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<sst xmlns="http://schemas.openxmlformats.org/spreadsheetml/2006/main" count="76" uniqueCount="29">
  <si>
    <t>附件2</t>
  </si>
  <si>
    <t>清远市新建商品住房销售价格备案表</t>
  </si>
  <si>
    <t>房地产开发企业名称或中介服务机构名称：清远市金保利置业投资有限公司</t>
  </si>
  <si>
    <t>项目(楼盘)名称：金保利·金域华府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</si>
  <si>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</si>
  <si>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</si>
  <si>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</si>
  <si>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</si>
  <si>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</si>
  <si>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</si>
  <si>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</si>
  <si>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</si>
  <si>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</si>
  <si>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</si>
  <si>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</si>
  <si>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</si>
  <si>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</si>
  <si>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</si>
  <si>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</si>
  <si>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13#楼1座</t>
  </si>
  <si>
    <t>三房两厅两卫</t>
  </si>
  <si>
    <t>现售</t>
  </si>
  <si>
    <t>13#楼2座</t>
  </si>
  <si>
    <t>本楼栋总面积/均价</t>
  </si>
  <si>
    <t>本栋销售住宅共17套，销售住宅总建筑面积：2119.82㎡，套内面积：1771.28㎡，分摊面积：348.54㎡，销售均价：5228元/㎡（建筑面积）、6257元/㎡（套内建筑面积）。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</si>
  <si>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</si>
  <si>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</si>
  <si>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价格举报投诉电话：12358</t>
  </si>
  <si>
    <t xml:space="preserve">                            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</si>
</sst>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9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26"/>
      <name val="方正小标宋简体"/>
      <family val="0"/>
    </font>
    <font>
      <b/>
      <sz val="20"/>
      <name val="宋体"/>
      <family val="0"/>
    </font>
    <font>
      <b/>
      <sz val="18"/>
      <name val="Times New Roman"/>
      <family val="1"/>
    </font>
    <font>
      <b/>
      <sz val="18"/>
      <name val="仿宋_GB2312"/>
      <family val="3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23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1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2" fillId="20" borderId="0" applyNumberFormat="0" applyBorder="0" applyAlignment="0" applyProtection="0"/>
    <xf numFmtId="0" fontId="2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77" fontId="7" fillId="24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177" fontId="1" fillId="25" borderId="11" xfId="0" applyNumberFormat="1" applyFont="1" applyFill="1" applyBorder="1" applyAlignment="1">
      <alignment horizontal="center" vertical="center" wrapText="1"/>
    </xf>
    <xf numFmtId="177" fontId="1" fillId="25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24" borderId="15" xfId="0" applyNumberFormat="1" applyFont="1" applyFill="1" applyBorder="1" applyAlignment="1">
      <alignment horizontal="center" vertical="center" wrapText="1"/>
    </xf>
    <xf numFmtId="178" fontId="1" fillId="24" borderId="15" xfId="0" applyNumberFormat="1" applyFont="1" applyFill="1" applyBorder="1" applyAlignment="1">
      <alignment horizontal="center" vertical="center" wrapText="1"/>
    </xf>
    <xf numFmtId="177" fontId="7" fillId="24" borderId="15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2" fontId="1" fillId="25" borderId="11" xfId="0" applyNumberFormat="1" applyFont="1" applyFill="1" applyBorder="1" applyAlignment="1">
      <alignment horizontal="center" vertical="center"/>
    </xf>
    <xf numFmtId="176" fontId="1" fillId="25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1" fillId="25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0" zoomScaleNormal="70" workbookViewId="0" topLeftCell="A1">
      <selection activeCell="A24" sqref="A24:O24"/>
    </sheetView>
  </sheetViews>
  <sheetFormatPr defaultColWidth="9.00390625" defaultRowHeight="14.25"/>
  <cols>
    <col min="1" max="1" width="7.625" style="4" customWidth="1"/>
    <col min="2" max="2" width="14.25390625" style="4" customWidth="1"/>
    <col min="3" max="3" width="14.875" style="4" customWidth="1"/>
    <col min="4" max="4" width="10.875" style="4" customWidth="1"/>
    <col min="5" max="5" width="22.125" style="4" customWidth="1"/>
    <col min="6" max="6" width="10.625" style="4" customWidth="1"/>
    <col min="7" max="8" width="18.375" style="4" customWidth="1"/>
    <col min="9" max="9" width="18.875" style="4" customWidth="1"/>
    <col min="10" max="10" width="18.875" style="5" customWidth="1"/>
    <col min="11" max="11" width="18.875" style="4" customWidth="1"/>
    <col min="12" max="12" width="17.625" style="5" customWidth="1"/>
    <col min="13" max="13" width="14.50390625" style="5" customWidth="1"/>
    <col min="14" max="15" width="17.625" style="5" customWidth="1"/>
    <col min="16" max="16384" width="9.00390625" style="4" customWidth="1"/>
  </cols>
  <sheetData>
    <row r="1" spans="1:2" ht="21" customHeight="1">
      <c r="A1" s="6" t="s">
        <v>0</v>
      </c>
      <c r="B1" s="6"/>
    </row>
    <row r="2" spans="1:15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5"/>
      <c r="K2" s="7"/>
      <c r="L2" s="25"/>
      <c r="M2" s="25"/>
      <c r="N2" s="25"/>
      <c r="O2" s="25"/>
    </row>
    <row r="3" spans="1:15" s="1" customFormat="1" ht="39" customHeight="1">
      <c r="A3" s="8" t="s">
        <v>2</v>
      </c>
      <c r="B3" s="8"/>
      <c r="C3" s="8"/>
      <c r="D3" s="8"/>
      <c r="E3" s="8"/>
      <c r="F3" s="8"/>
      <c r="G3" s="8"/>
      <c r="H3" s="8"/>
      <c r="I3" s="26" t="s">
        <v>3</v>
      </c>
      <c r="J3" s="27"/>
      <c r="K3" s="26"/>
      <c r="L3" s="26"/>
      <c r="M3" s="26"/>
      <c r="N3" s="26"/>
      <c r="O3" s="26"/>
    </row>
    <row r="4" spans="1:15" ht="45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8" t="s">
        <v>12</v>
      </c>
      <c r="J4" s="29" t="s">
        <v>13</v>
      </c>
      <c r="K4" s="29" t="s">
        <v>14</v>
      </c>
      <c r="L4" s="30" t="s">
        <v>15</v>
      </c>
      <c r="M4" s="28" t="s">
        <v>16</v>
      </c>
      <c r="N4" s="10" t="s">
        <v>17</v>
      </c>
      <c r="O4" s="9" t="s">
        <v>18</v>
      </c>
    </row>
    <row r="5" spans="1:15" ht="22.5" customHeight="1">
      <c r="A5" s="9"/>
      <c r="B5" s="10"/>
      <c r="C5" s="10"/>
      <c r="D5" s="10"/>
      <c r="E5" s="10"/>
      <c r="F5" s="10"/>
      <c r="G5" s="10"/>
      <c r="H5" s="10"/>
      <c r="I5" s="31"/>
      <c r="J5" s="29"/>
      <c r="K5" s="29"/>
      <c r="L5" s="32"/>
      <c r="M5" s="31"/>
      <c r="N5" s="10"/>
      <c r="O5" s="9"/>
    </row>
    <row r="6" spans="1:15" s="2" customFormat="1" ht="34.5" customHeight="1">
      <c r="A6" s="11">
        <v>1</v>
      </c>
      <c r="B6" s="12" t="s">
        <v>19</v>
      </c>
      <c r="C6" s="11">
        <v>101</v>
      </c>
      <c r="D6" s="11">
        <v>1</v>
      </c>
      <c r="E6" s="12" t="s">
        <v>20</v>
      </c>
      <c r="F6" s="12">
        <v>3</v>
      </c>
      <c r="G6" s="13">
        <v>121.17</v>
      </c>
      <c r="H6" s="11">
        <v>19.92</v>
      </c>
      <c r="I6" s="11">
        <v>101.25</v>
      </c>
      <c r="J6" s="33">
        <v>5042.22</v>
      </c>
      <c r="K6" s="34">
        <v>6034.230097777779</v>
      </c>
      <c r="L6" s="34">
        <v>610965.7974</v>
      </c>
      <c r="M6" s="35"/>
      <c r="N6" s="36" t="s">
        <v>21</v>
      </c>
      <c r="O6" s="37"/>
    </row>
    <row r="7" spans="1:15" s="2" customFormat="1" ht="34.5" customHeight="1">
      <c r="A7" s="11">
        <v>2</v>
      </c>
      <c r="B7" s="12" t="s">
        <v>19</v>
      </c>
      <c r="C7" s="11">
        <v>201</v>
      </c>
      <c r="D7" s="11">
        <v>2</v>
      </c>
      <c r="E7" s="12" t="s">
        <v>20</v>
      </c>
      <c r="F7" s="12">
        <v>3</v>
      </c>
      <c r="G7" s="13">
        <v>126.63</v>
      </c>
      <c r="H7" s="11">
        <v>20.82</v>
      </c>
      <c r="I7" s="11">
        <v>105.81</v>
      </c>
      <c r="J7" s="33">
        <v>5065.162499999999</v>
      </c>
      <c r="K7" s="34">
        <v>6061.823337822511</v>
      </c>
      <c r="L7" s="34">
        <v>641401.527375</v>
      </c>
      <c r="M7" s="35"/>
      <c r="N7" s="36" t="s">
        <v>21</v>
      </c>
      <c r="O7" s="37"/>
    </row>
    <row r="8" spans="1:15" s="2" customFormat="1" ht="34.5" customHeight="1">
      <c r="A8" s="11">
        <v>3</v>
      </c>
      <c r="B8" s="12" t="s">
        <v>19</v>
      </c>
      <c r="C8" s="11">
        <v>401</v>
      </c>
      <c r="D8" s="11">
        <v>4</v>
      </c>
      <c r="E8" s="12" t="s">
        <v>20</v>
      </c>
      <c r="F8" s="12">
        <v>3</v>
      </c>
      <c r="G8" s="13">
        <v>126.62</v>
      </c>
      <c r="H8" s="11">
        <v>20.82</v>
      </c>
      <c r="I8" s="13">
        <v>105.8</v>
      </c>
      <c r="J8" s="33">
        <v>5111.047500000001</v>
      </c>
      <c r="K8" s="34">
        <v>6116.8320836483945</v>
      </c>
      <c r="L8" s="34">
        <v>647160.8344500001</v>
      </c>
      <c r="M8" s="35"/>
      <c r="N8" s="36" t="s">
        <v>21</v>
      </c>
      <c r="O8" s="37"/>
    </row>
    <row r="9" spans="1:15" s="2" customFormat="1" ht="34.5" customHeight="1">
      <c r="A9" s="11">
        <v>4</v>
      </c>
      <c r="B9" s="12" t="s">
        <v>19</v>
      </c>
      <c r="C9" s="11">
        <v>1701</v>
      </c>
      <c r="D9" s="11">
        <v>17</v>
      </c>
      <c r="E9" s="12" t="s">
        <v>20</v>
      </c>
      <c r="F9" s="12">
        <v>3</v>
      </c>
      <c r="G9" s="13">
        <v>126.62</v>
      </c>
      <c r="H9" s="11">
        <v>20.82</v>
      </c>
      <c r="I9" s="13">
        <v>105.8</v>
      </c>
      <c r="J9" s="33">
        <v>5412.2925</v>
      </c>
      <c r="K9" s="34">
        <v>6477.35799952741</v>
      </c>
      <c r="L9" s="34">
        <v>685304.47635</v>
      </c>
      <c r="M9" s="35"/>
      <c r="N9" s="36" t="s">
        <v>21</v>
      </c>
      <c r="O9" s="37"/>
    </row>
    <row r="10" spans="1:15" s="2" customFormat="1" ht="34.5" customHeight="1">
      <c r="A10" s="11">
        <v>5</v>
      </c>
      <c r="B10" s="12" t="s">
        <v>19</v>
      </c>
      <c r="C10" s="11">
        <v>1604</v>
      </c>
      <c r="D10" s="11">
        <v>16</v>
      </c>
      <c r="E10" s="12" t="s">
        <v>20</v>
      </c>
      <c r="F10" s="12">
        <v>3</v>
      </c>
      <c r="G10" s="13">
        <v>115.7</v>
      </c>
      <c r="H10" s="11">
        <v>19.02</v>
      </c>
      <c r="I10" s="11">
        <v>96.68</v>
      </c>
      <c r="J10" s="33">
        <v>5342.4675</v>
      </c>
      <c r="K10" s="34">
        <v>6393.499066508067</v>
      </c>
      <c r="L10" s="34">
        <v>618123.48975</v>
      </c>
      <c r="M10" s="35"/>
      <c r="N10" s="36" t="s">
        <v>21</v>
      </c>
      <c r="O10" s="37"/>
    </row>
    <row r="11" spans="1:15" s="2" customFormat="1" ht="34.5" customHeight="1">
      <c r="A11" s="11">
        <v>6</v>
      </c>
      <c r="B11" s="12" t="s">
        <v>19</v>
      </c>
      <c r="C11" s="11">
        <v>1704</v>
      </c>
      <c r="D11" s="11">
        <v>17</v>
      </c>
      <c r="E11" s="12" t="s">
        <v>20</v>
      </c>
      <c r="F11" s="12">
        <v>3</v>
      </c>
      <c r="G11" s="13">
        <v>115.7</v>
      </c>
      <c r="H11" s="11">
        <v>19.02</v>
      </c>
      <c r="I11" s="11">
        <v>96.68</v>
      </c>
      <c r="J11" s="33">
        <v>5366.4075</v>
      </c>
      <c r="K11" s="34">
        <v>6422.148818266446</v>
      </c>
      <c r="L11" s="34">
        <v>620893.3477500001</v>
      </c>
      <c r="M11" s="35"/>
      <c r="N11" s="36" t="s">
        <v>21</v>
      </c>
      <c r="O11" s="37"/>
    </row>
    <row r="12" spans="1:15" s="2" customFormat="1" ht="34.5" customHeight="1">
      <c r="A12" s="11">
        <v>7</v>
      </c>
      <c r="B12" s="12" t="s">
        <v>22</v>
      </c>
      <c r="C12" s="11">
        <v>101</v>
      </c>
      <c r="D12" s="11">
        <v>1</v>
      </c>
      <c r="E12" s="12" t="s">
        <v>20</v>
      </c>
      <c r="F12" s="12">
        <v>3</v>
      </c>
      <c r="G12" s="13">
        <v>121.17</v>
      </c>
      <c r="H12" s="11">
        <v>19.92</v>
      </c>
      <c r="I12" s="11">
        <v>101.25</v>
      </c>
      <c r="J12" s="33">
        <v>5042.22</v>
      </c>
      <c r="K12" s="34">
        <v>6034.230097777779</v>
      </c>
      <c r="L12" s="34">
        <v>610965.7974</v>
      </c>
      <c r="M12" s="35"/>
      <c r="N12" s="36" t="s">
        <v>21</v>
      </c>
      <c r="O12" s="37"/>
    </row>
    <row r="13" spans="1:15" s="2" customFormat="1" ht="34.5" customHeight="1">
      <c r="A13" s="11">
        <v>8</v>
      </c>
      <c r="B13" s="12" t="s">
        <v>22</v>
      </c>
      <c r="C13" s="11">
        <v>201</v>
      </c>
      <c r="D13" s="11">
        <v>2</v>
      </c>
      <c r="E13" s="12" t="s">
        <v>20</v>
      </c>
      <c r="F13" s="12">
        <v>3</v>
      </c>
      <c r="G13" s="13">
        <v>126.63</v>
      </c>
      <c r="H13" s="11">
        <v>20.82</v>
      </c>
      <c r="I13" s="11">
        <v>105.81</v>
      </c>
      <c r="J13" s="33">
        <v>5065.162499999999</v>
      </c>
      <c r="K13" s="34">
        <v>6061.823337822511</v>
      </c>
      <c r="L13" s="34">
        <v>641401.527375</v>
      </c>
      <c r="M13" s="35"/>
      <c r="N13" s="36" t="s">
        <v>21</v>
      </c>
      <c r="O13" s="37"/>
    </row>
    <row r="14" spans="1:15" s="2" customFormat="1" ht="34.5" customHeight="1">
      <c r="A14" s="11">
        <v>9</v>
      </c>
      <c r="B14" s="12" t="s">
        <v>22</v>
      </c>
      <c r="C14" s="11">
        <v>601</v>
      </c>
      <c r="D14" s="11">
        <v>6</v>
      </c>
      <c r="E14" s="12" t="s">
        <v>20</v>
      </c>
      <c r="F14" s="12">
        <v>3</v>
      </c>
      <c r="G14" s="13">
        <v>126.62</v>
      </c>
      <c r="H14" s="11">
        <v>20.82</v>
      </c>
      <c r="I14" s="13">
        <v>105.8</v>
      </c>
      <c r="J14" s="33">
        <v>5157.93</v>
      </c>
      <c r="K14" s="34">
        <v>6172.940421550095</v>
      </c>
      <c r="L14" s="34">
        <v>653097.0966</v>
      </c>
      <c r="M14" s="35"/>
      <c r="N14" s="36" t="s">
        <v>21</v>
      </c>
      <c r="O14" s="37"/>
    </row>
    <row r="15" spans="1:15" s="2" customFormat="1" ht="34.5" customHeight="1">
      <c r="A15" s="11">
        <v>10</v>
      </c>
      <c r="B15" s="12" t="s">
        <v>22</v>
      </c>
      <c r="C15" s="11">
        <v>701</v>
      </c>
      <c r="D15" s="11">
        <v>7</v>
      </c>
      <c r="E15" s="12" t="s">
        <v>20</v>
      </c>
      <c r="F15" s="12">
        <v>3</v>
      </c>
      <c r="G15" s="13">
        <v>126.62</v>
      </c>
      <c r="H15" s="11">
        <v>20.82</v>
      </c>
      <c r="I15" s="13">
        <v>105.8</v>
      </c>
      <c r="J15" s="33">
        <v>5180.8724999999995</v>
      </c>
      <c r="K15" s="34">
        <v>6200.397693289225</v>
      </c>
      <c r="L15" s="34">
        <v>656002.07595</v>
      </c>
      <c r="M15" s="35"/>
      <c r="N15" s="36" t="s">
        <v>21</v>
      </c>
      <c r="O15" s="37"/>
    </row>
    <row r="16" spans="1:15" s="2" customFormat="1" ht="34.5" customHeight="1">
      <c r="A16" s="11">
        <v>11</v>
      </c>
      <c r="B16" s="12" t="s">
        <v>22</v>
      </c>
      <c r="C16" s="11">
        <v>801</v>
      </c>
      <c r="D16" s="11">
        <v>8</v>
      </c>
      <c r="E16" s="12" t="s">
        <v>20</v>
      </c>
      <c r="F16" s="12">
        <v>3</v>
      </c>
      <c r="G16" s="13">
        <v>126.62</v>
      </c>
      <c r="H16" s="11">
        <v>20.82</v>
      </c>
      <c r="I16" s="13">
        <v>105.8</v>
      </c>
      <c r="J16" s="33">
        <v>5203.814999999999</v>
      </c>
      <c r="K16" s="34">
        <v>6227.854965028355</v>
      </c>
      <c r="L16" s="34">
        <v>658907.0552999999</v>
      </c>
      <c r="M16" s="35"/>
      <c r="N16" s="36" t="s">
        <v>21</v>
      </c>
      <c r="O16" s="37"/>
    </row>
    <row r="17" spans="1:15" s="2" customFormat="1" ht="34.5" customHeight="1">
      <c r="A17" s="11">
        <v>12</v>
      </c>
      <c r="B17" s="12" t="s">
        <v>22</v>
      </c>
      <c r="C17" s="11">
        <v>1001</v>
      </c>
      <c r="D17" s="11">
        <v>10</v>
      </c>
      <c r="E17" s="12" t="s">
        <v>20</v>
      </c>
      <c r="F17" s="12">
        <v>3</v>
      </c>
      <c r="G17" s="13">
        <v>126.62</v>
      </c>
      <c r="H17" s="11">
        <v>20.82</v>
      </c>
      <c r="I17" s="13">
        <v>105.8</v>
      </c>
      <c r="J17" s="33">
        <v>5249.7</v>
      </c>
      <c r="K17" s="34">
        <v>6282.769508506616</v>
      </c>
      <c r="L17" s="34">
        <v>664717.014</v>
      </c>
      <c r="M17" s="35"/>
      <c r="N17" s="36" t="s">
        <v>21</v>
      </c>
      <c r="O17" s="37"/>
    </row>
    <row r="18" spans="1:15" s="2" customFormat="1" ht="34.5" customHeight="1">
      <c r="A18" s="11">
        <v>13</v>
      </c>
      <c r="B18" s="12" t="s">
        <v>22</v>
      </c>
      <c r="C18" s="11">
        <v>1101</v>
      </c>
      <c r="D18" s="11">
        <v>11</v>
      </c>
      <c r="E18" s="12" t="s">
        <v>20</v>
      </c>
      <c r="F18" s="12">
        <v>3</v>
      </c>
      <c r="G18" s="13">
        <v>126.62</v>
      </c>
      <c r="H18" s="11">
        <v>20.82</v>
      </c>
      <c r="I18" s="13">
        <v>105.8</v>
      </c>
      <c r="J18" s="33">
        <v>5273.64</v>
      </c>
      <c r="K18" s="34">
        <v>6311.420574669188</v>
      </c>
      <c r="L18" s="34">
        <v>667748.2968</v>
      </c>
      <c r="M18" s="35"/>
      <c r="N18" s="36" t="s">
        <v>21</v>
      </c>
      <c r="O18" s="37"/>
    </row>
    <row r="19" spans="1:15" s="2" customFormat="1" ht="34.5" customHeight="1">
      <c r="A19" s="11">
        <v>14</v>
      </c>
      <c r="B19" s="12" t="s">
        <v>22</v>
      </c>
      <c r="C19" s="11">
        <v>1201</v>
      </c>
      <c r="D19" s="11">
        <v>12</v>
      </c>
      <c r="E19" s="12" t="s">
        <v>20</v>
      </c>
      <c r="F19" s="12">
        <v>3</v>
      </c>
      <c r="G19" s="13">
        <v>126.62</v>
      </c>
      <c r="H19" s="11">
        <v>20.82</v>
      </c>
      <c r="I19" s="13">
        <v>105.8</v>
      </c>
      <c r="J19" s="33">
        <v>5296.5825</v>
      </c>
      <c r="K19" s="34">
        <v>6338.877846408318</v>
      </c>
      <c r="L19" s="34">
        <v>670653.27615</v>
      </c>
      <c r="M19" s="35"/>
      <c r="N19" s="36" t="s">
        <v>21</v>
      </c>
      <c r="O19" s="37"/>
    </row>
    <row r="20" spans="1:15" s="2" customFormat="1" ht="34.5" customHeight="1">
      <c r="A20" s="11">
        <v>15</v>
      </c>
      <c r="B20" s="12" t="s">
        <v>22</v>
      </c>
      <c r="C20" s="11">
        <v>1301</v>
      </c>
      <c r="D20" s="11">
        <v>13</v>
      </c>
      <c r="E20" s="12" t="s">
        <v>20</v>
      </c>
      <c r="F20" s="12">
        <v>3</v>
      </c>
      <c r="G20" s="13">
        <v>126.62</v>
      </c>
      <c r="H20" s="11">
        <v>20.82</v>
      </c>
      <c r="I20" s="13">
        <v>105.8</v>
      </c>
      <c r="J20" s="33">
        <v>5319.525</v>
      </c>
      <c r="K20" s="34">
        <v>6366.335118147448</v>
      </c>
      <c r="L20" s="34">
        <v>673558.2555</v>
      </c>
      <c r="M20" s="35"/>
      <c r="N20" s="36" t="s">
        <v>21</v>
      </c>
      <c r="O20" s="37"/>
    </row>
    <row r="21" spans="1:15" s="2" customFormat="1" ht="34.5" customHeight="1">
      <c r="A21" s="11">
        <v>16</v>
      </c>
      <c r="B21" s="12" t="s">
        <v>22</v>
      </c>
      <c r="C21" s="11">
        <v>1401</v>
      </c>
      <c r="D21" s="11">
        <v>14</v>
      </c>
      <c r="E21" s="12" t="s">
        <v>20</v>
      </c>
      <c r="F21" s="12">
        <v>3</v>
      </c>
      <c r="G21" s="13">
        <v>126.62</v>
      </c>
      <c r="H21" s="11">
        <v>20.82</v>
      </c>
      <c r="I21" s="13">
        <v>105.8</v>
      </c>
      <c r="J21" s="33">
        <v>5342.467499999999</v>
      </c>
      <c r="K21" s="34">
        <v>6393.792389886577</v>
      </c>
      <c r="L21" s="34">
        <v>676463.2348499999</v>
      </c>
      <c r="M21" s="35"/>
      <c r="N21" s="36" t="s">
        <v>21</v>
      </c>
      <c r="O21" s="37"/>
    </row>
    <row r="22" spans="1:15" s="2" customFormat="1" ht="34.5" customHeight="1">
      <c r="A22" s="11">
        <v>17</v>
      </c>
      <c r="B22" s="12" t="s">
        <v>22</v>
      </c>
      <c r="C22" s="11">
        <v>1701</v>
      </c>
      <c r="D22" s="11">
        <v>17</v>
      </c>
      <c r="E22" s="12" t="s">
        <v>20</v>
      </c>
      <c r="F22" s="12">
        <v>3</v>
      </c>
      <c r="G22" s="13">
        <v>126.62</v>
      </c>
      <c r="H22" s="11">
        <v>20.82</v>
      </c>
      <c r="I22" s="13">
        <v>105.8</v>
      </c>
      <c r="J22" s="33">
        <v>5412.2925</v>
      </c>
      <c r="K22" s="34">
        <v>6477.35799952741</v>
      </c>
      <c r="L22" s="34">
        <v>685304.47635</v>
      </c>
      <c r="M22" s="35"/>
      <c r="N22" s="36" t="s">
        <v>21</v>
      </c>
      <c r="O22" s="37"/>
    </row>
    <row r="23" spans="1:15" s="3" customFormat="1" ht="31.5" customHeight="1">
      <c r="A23" s="14" t="s">
        <v>23</v>
      </c>
      <c r="B23" s="14"/>
      <c r="C23" s="14"/>
      <c r="D23" s="14"/>
      <c r="E23" s="14"/>
      <c r="F23" s="14"/>
      <c r="G23" s="15">
        <f>SUM(G6:G22)</f>
        <v>2119.8199999999993</v>
      </c>
      <c r="H23" s="16">
        <f>SUM(H6:H22)</f>
        <v>348.5399999999999</v>
      </c>
      <c r="I23" s="38">
        <f>SUM(I6:I22)</f>
        <v>1771.2799999999995</v>
      </c>
      <c r="J23" s="39">
        <f>AVERAGE(J6:J22)</f>
        <v>5228.459117647058</v>
      </c>
      <c r="K23" s="40">
        <f>AVERAGE(K6:K22)</f>
        <v>6257.275962127302</v>
      </c>
      <c r="L23" s="41">
        <v>11082667.57935</v>
      </c>
      <c r="M23" s="42"/>
      <c r="N23" s="43"/>
      <c r="O23" s="43"/>
    </row>
    <row r="24" spans="1:15" s="3" customFormat="1" ht="51" customHeight="1">
      <c r="A24" s="17" t="s">
        <v>24</v>
      </c>
      <c r="B24" s="18"/>
      <c r="C24" s="18"/>
      <c r="D24" s="18"/>
      <c r="E24" s="18"/>
      <c r="F24" s="18"/>
      <c r="G24" s="18"/>
      <c r="H24" s="18"/>
      <c r="I24" s="18"/>
      <c r="J24" s="44"/>
      <c r="K24" s="18"/>
      <c r="L24" s="44"/>
      <c r="M24" s="44"/>
      <c r="N24" s="44"/>
      <c r="O24" s="44"/>
    </row>
    <row r="25" spans="1:15" s="3" customFormat="1" ht="24" customHeight="1">
      <c r="A25" s="19" t="s">
        <v>25</v>
      </c>
      <c r="B25" s="20"/>
      <c r="C25" s="20"/>
      <c r="D25" s="20"/>
      <c r="E25" s="20"/>
      <c r="F25" s="20"/>
      <c r="G25" s="20"/>
      <c r="H25" s="20"/>
      <c r="I25" s="20"/>
      <c r="J25" s="45"/>
      <c r="K25" s="20"/>
      <c r="L25" s="45"/>
      <c r="M25" s="45"/>
      <c r="N25" s="45"/>
      <c r="O25" s="45"/>
    </row>
    <row r="26" spans="1:15" s="3" customFormat="1" ht="24.75" customHeight="1">
      <c r="A26" s="21" t="s">
        <v>26</v>
      </c>
      <c r="B26" s="21"/>
      <c r="C26" s="21"/>
      <c r="D26" s="21"/>
      <c r="E26" s="21"/>
      <c r="F26" s="22" t="s">
        <v>27</v>
      </c>
      <c r="G26" s="22"/>
      <c r="H26" s="22"/>
      <c r="I26" s="21" t="s">
        <v>28</v>
      </c>
      <c r="J26" s="46"/>
      <c r="K26" s="21"/>
      <c r="L26" s="21"/>
      <c r="M26" s="21"/>
      <c r="N26" s="46"/>
      <c r="O26" s="46"/>
    </row>
    <row r="27" spans="1:15" s="3" customFormat="1" ht="24.75" customHeight="1">
      <c r="A27" s="21"/>
      <c r="B27" s="21"/>
      <c r="C27" s="21"/>
      <c r="D27" s="21"/>
      <c r="E27" s="21"/>
      <c r="F27" s="23"/>
      <c r="G27" s="23"/>
      <c r="H27" s="23"/>
      <c r="I27" s="23"/>
      <c r="J27" s="47"/>
      <c r="K27" s="23"/>
      <c r="L27" s="46"/>
      <c r="M27" s="46"/>
      <c r="N27" s="46"/>
      <c r="O27" s="46"/>
    </row>
    <row r="28" spans="6:15" s="3" customFormat="1" ht="24.75" customHeight="1">
      <c r="F28" s="24"/>
      <c r="G28" s="24"/>
      <c r="H28" s="24"/>
      <c r="I28" s="24"/>
      <c r="J28" s="48"/>
      <c r="K28" s="24"/>
      <c r="L28" s="48"/>
      <c r="M28" s="48"/>
      <c r="N28" s="48"/>
      <c r="O28" s="48"/>
    </row>
    <row r="29" spans="10:15" s="3" customFormat="1" ht="24.75" customHeight="1">
      <c r="J29" s="49"/>
      <c r="L29" s="49"/>
      <c r="M29" s="49"/>
      <c r="N29" s="49"/>
      <c r="O29" s="49"/>
    </row>
    <row r="30" spans="10:15" s="3" customFormat="1" ht="24.75" customHeight="1">
      <c r="J30" s="49"/>
      <c r="L30" s="49"/>
      <c r="M30" s="49"/>
      <c r="N30" s="49"/>
      <c r="O30" s="49"/>
    </row>
    <row r="31" spans="10:15" s="3" customFormat="1" ht="24.75" customHeight="1">
      <c r="J31" s="49"/>
      <c r="L31" s="49"/>
      <c r="M31" s="49"/>
      <c r="N31" s="49"/>
      <c r="O31" s="49"/>
    </row>
    <row r="32" spans="10:15" s="3" customFormat="1" ht="24.75" customHeight="1">
      <c r="J32" s="49"/>
      <c r="L32" s="49"/>
      <c r="M32" s="49"/>
      <c r="N32" s="49"/>
      <c r="O32" s="49"/>
    </row>
    <row r="33" spans="10:15" s="3" customFormat="1" ht="24.75" customHeight="1">
      <c r="J33" s="49"/>
      <c r="L33" s="49"/>
      <c r="M33" s="49"/>
      <c r="N33" s="49"/>
      <c r="O33" s="49"/>
    </row>
    <row r="34" spans="10:15" s="3" customFormat="1" ht="24.75" customHeight="1">
      <c r="J34" s="49"/>
      <c r="L34" s="49"/>
      <c r="M34" s="49"/>
      <c r="N34" s="49"/>
      <c r="O34" s="49"/>
    </row>
    <row r="35" spans="10:15" s="3" customFormat="1" ht="24.75" customHeight="1">
      <c r="J35" s="49"/>
      <c r="L35" s="49"/>
      <c r="M35" s="49"/>
      <c r="N35" s="49"/>
      <c r="O35" s="49"/>
    </row>
    <row r="36" spans="10:15" s="3" customFormat="1" ht="24.75" customHeight="1">
      <c r="J36" s="49"/>
      <c r="L36" s="49"/>
      <c r="M36" s="49"/>
      <c r="N36" s="49"/>
      <c r="O36" s="49"/>
    </row>
    <row r="37" spans="10:15" s="3" customFormat="1" ht="30.75" customHeight="1">
      <c r="J37" s="49"/>
      <c r="L37" s="49"/>
      <c r="M37" s="49"/>
      <c r="N37" s="49"/>
      <c r="O37" s="49"/>
    </row>
    <row r="38" ht="42" customHeight="1"/>
    <row r="39" ht="51.75" customHeight="1"/>
    <row r="40" ht="27" customHeight="1"/>
    <row r="41" ht="25.5" customHeight="1"/>
  </sheetData>
  <sheetProtection/>
  <mergeCells count="26">
    <mergeCell ref="A1:B1"/>
    <mergeCell ref="A2:O2"/>
    <mergeCell ref="A3:H3"/>
    <mergeCell ref="I3:O3"/>
    <mergeCell ref="A23:F23"/>
    <mergeCell ref="A24:O24"/>
    <mergeCell ref="A25:O25"/>
    <mergeCell ref="A26:E26"/>
    <mergeCell ref="F26:H26"/>
    <mergeCell ref="I26:M26"/>
    <mergeCell ref="A27:E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5" right="0.34" top="0.39" bottom="0.31" header="0.2" footer="0.24"/>
  <pageSetup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[月亮][月亮]</cp:lastModifiedBy>
  <cp:lastPrinted>2018-03-20T08:19:08Z</cp:lastPrinted>
  <dcterms:created xsi:type="dcterms:W3CDTF">2011-04-26T02:07:47Z</dcterms:created>
  <dcterms:modified xsi:type="dcterms:W3CDTF">2022-11-02T07:51:46Z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