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7860" activeTab="0"/>
  </bookViews>
  <sheets>
    <sheet name="分配方案" sheetId="1" r:id="rId1"/>
  </sheets>
  <definedNames>
    <definedName name="_xlnm.Print_Area" localSheetId="0">'分配方案'!$A$1:$H$15</definedName>
  </definedNames>
  <calcPr fullCalcOnLoad="1"/>
</workbook>
</file>

<file path=xl/sharedStrings.xml><?xml version="1.0" encoding="utf-8"?>
<sst xmlns="http://schemas.openxmlformats.org/spreadsheetml/2006/main" count="23" uniqueCount="22">
  <si>
    <t>附件</t>
  </si>
  <si>
    <t>2023年省财政药品监管补助预算资金分配方案</t>
  </si>
  <si>
    <t>单位名称:清远市市场监督管理局</t>
  </si>
  <si>
    <t>单位：万元</t>
  </si>
  <si>
    <t>序号</t>
  </si>
  <si>
    <t>单位（地区名称）</t>
  </si>
  <si>
    <t>合计</t>
  </si>
  <si>
    <t>省药品医疗器械化妆品抽检资金</t>
  </si>
  <si>
    <t>药品化妆品检验检测能力建设资金</t>
  </si>
  <si>
    <t>省药品稽查执法及综合监管资金</t>
  </si>
  <si>
    <t>药品执法检查基本装备达标建设资金</t>
  </si>
  <si>
    <t>省地方队伍能力建设资金</t>
  </si>
  <si>
    <t>清远市市场监督管理局</t>
  </si>
  <si>
    <t>清远市食品药品检验所</t>
  </si>
  <si>
    <t>清城区市场监督管理局</t>
  </si>
  <si>
    <t>清新区市场监督管理局</t>
  </si>
  <si>
    <t>英德市市场监督管理局</t>
  </si>
  <si>
    <t>连州市市场监督管理局</t>
  </si>
  <si>
    <t>佛冈县市场监督管理局</t>
  </si>
  <si>
    <t>阳山县市场监督管理局</t>
  </si>
  <si>
    <t>连南县市场监督管理局</t>
  </si>
  <si>
    <t>连山县市场监督管理局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</si>
</sst>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仿宋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7" fillId="2" borderId="0" applyProtection="0">
      <alignment vertical="center"/>
    </xf>
    <xf numFmtId="9" fontId="0" fillId="0" borderId="0" applyProtection="0">
      <alignment vertical="center"/>
    </xf>
    <xf numFmtId="42" fontId="0" fillId="0" borderId="0" applyProtection="0">
      <alignment vertical="center"/>
    </xf>
    <xf numFmtId="0" fontId="5" fillId="0" borderId="0" applyProtection="0">
      <alignment vertical="center"/>
    </xf>
    <xf numFmtId="0" fontId="9" fillId="3" borderId="0" applyProtection="0">
      <alignment vertical="center"/>
    </xf>
    <xf numFmtId="0" fontId="8" fillId="4" borderId="1" applyProtection="0">
      <alignment vertical="center"/>
    </xf>
    <xf numFmtId="0" fontId="14" fillId="5" borderId="0" applyProtection="0">
      <alignment vertical="center"/>
    </xf>
    <xf numFmtId="0" fontId="9" fillId="3" borderId="0" applyProtection="0">
      <alignment vertical="center"/>
    </xf>
    <xf numFmtId="0" fontId="7" fillId="3" borderId="0" applyProtection="0">
      <alignment vertical="center"/>
    </xf>
    <xf numFmtId="0" fontId="6" fillId="0" borderId="0" applyProtection="0">
      <alignment vertical="center"/>
    </xf>
    <xf numFmtId="0" fontId="18" fillId="0" borderId="0" applyProtection="0">
      <alignment vertical="center"/>
    </xf>
    <xf numFmtId="0" fontId="0" fillId="6" borderId="2" applyProtection="0">
      <alignment vertical="center"/>
    </xf>
    <xf numFmtId="0" fontId="20" fillId="0" borderId="0" applyProtection="0">
      <alignment vertical="center"/>
    </xf>
    <xf numFmtId="0" fontId="13" fillId="0" borderId="0" applyProtection="0">
      <alignment vertical="center"/>
    </xf>
    <xf numFmtId="0" fontId="7" fillId="5" borderId="0" applyProtection="0">
      <alignment vertical="center"/>
    </xf>
    <xf numFmtId="0" fontId="11" fillId="0" borderId="0" applyProtection="0">
      <alignment vertical="center"/>
    </xf>
    <xf numFmtId="0" fontId="22" fillId="0" borderId="3" applyProtection="0">
      <alignment vertical="center"/>
    </xf>
    <xf numFmtId="0" fontId="16" fillId="0" borderId="3" applyProtection="0">
      <alignment vertical="center"/>
    </xf>
    <xf numFmtId="0" fontId="13" fillId="0" borderId="4" applyProtection="0">
      <alignment vertical="center"/>
    </xf>
    <xf numFmtId="0" fontId="7" fillId="7" borderId="0" applyProtection="0">
      <alignment vertical="center"/>
    </xf>
    <xf numFmtId="0" fontId="15" fillId="8" borderId="5" applyProtection="0">
      <alignment vertical="center"/>
    </xf>
    <xf numFmtId="0" fontId="7" fillId="9" borderId="0" applyProtection="0">
      <alignment vertical="center"/>
    </xf>
    <xf numFmtId="0" fontId="19" fillId="8" borderId="1" applyProtection="0">
      <alignment vertical="center"/>
    </xf>
    <xf numFmtId="0" fontId="10" fillId="10" borderId="6" applyProtection="0">
      <alignment vertical="center"/>
    </xf>
    <xf numFmtId="0" fontId="17" fillId="0" borderId="7" applyProtection="0">
      <alignment vertical="center"/>
    </xf>
    <xf numFmtId="0" fontId="7" fillId="11" borderId="0" applyProtection="0">
      <alignment vertical="center"/>
    </xf>
    <xf numFmtId="0" fontId="9" fillId="4" borderId="0" applyProtection="0">
      <alignment vertical="center"/>
    </xf>
    <xf numFmtId="0" fontId="12" fillId="0" borderId="8" applyProtection="0">
      <alignment vertical="center"/>
    </xf>
    <xf numFmtId="0" fontId="21" fillId="3" borderId="0" applyProtection="0">
      <alignment vertical="center"/>
    </xf>
    <xf numFmtId="0" fontId="14" fillId="12" borderId="0" applyProtection="0">
      <alignment vertical="center"/>
    </xf>
    <xf numFmtId="0" fontId="7" fillId="13" borderId="0" applyProtection="0">
      <alignment vertical="center"/>
    </xf>
    <xf numFmtId="0" fontId="9" fillId="14" borderId="0" applyProtection="0">
      <alignment vertical="center"/>
    </xf>
    <xf numFmtId="0" fontId="9" fillId="15" borderId="0" applyProtection="0">
      <alignment vertical="center"/>
    </xf>
    <xf numFmtId="0" fontId="9" fillId="7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7" fillId="16" borderId="0" applyProtection="0">
      <alignment vertical="center"/>
    </xf>
    <xf numFmtId="0" fontId="9" fillId="9" borderId="0" applyProtection="0">
      <alignment vertical="center"/>
    </xf>
    <xf numFmtId="0" fontId="9" fillId="9" borderId="0" applyProtection="0">
      <alignment vertical="center"/>
    </xf>
    <xf numFmtId="0" fontId="7" fillId="13" borderId="0" applyProtection="0">
      <alignment vertical="center"/>
    </xf>
    <xf numFmtId="0" fontId="9" fillId="7" borderId="0" applyProtection="0">
      <alignment vertical="center"/>
    </xf>
    <xf numFmtId="0" fontId="7" fillId="7" borderId="0" applyProtection="0">
      <alignment vertical="center"/>
    </xf>
    <xf numFmtId="0" fontId="7" fillId="17" borderId="0" applyProtection="0">
      <alignment vertical="center"/>
    </xf>
    <xf numFmtId="0" fontId="9" fillId="4" borderId="0" applyProtection="0">
      <alignment vertical="center"/>
    </xf>
    <xf numFmtId="0" fontId="7" fillId="4" borderId="0" applyProtection="0">
      <alignment vertical="center"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top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90" zoomScaleNormal="90" zoomScaleSheetLayoutView="100" workbookViewId="0" topLeftCell="A1">
      <selection activeCell="D6" sqref="D6"/>
    </sheetView>
  </sheetViews>
  <sheetFormatPr defaultColWidth="9.00390625" defaultRowHeight="14.25" customHeight="1"/>
  <cols>
    <col min="1" max="1" width="6.00390625" style="2" customWidth="1"/>
    <col min="2" max="2" width="22.75390625" style="2" customWidth="1"/>
    <col min="3" max="3" width="14.25390625" style="2" customWidth="1"/>
    <col min="4" max="4" width="12.875" style="1" customWidth="1"/>
    <col min="5" max="5" width="14.00390625" style="1" customWidth="1"/>
    <col min="6" max="6" width="12.50390625" style="1" customWidth="1"/>
    <col min="7" max="8" width="12.625" style="1" customWidth="1"/>
  </cols>
  <sheetData>
    <row r="1" ht="28.5" customHeight="1">
      <c r="A1" s="2" t="s">
        <v>0</v>
      </c>
    </row>
    <row r="2" spans="1:9" ht="37.5" customHeight="1">
      <c r="A2" s="3" t="s">
        <v>1</v>
      </c>
      <c r="B2" s="3"/>
      <c r="C2" s="3"/>
      <c r="D2" s="3"/>
      <c r="E2" s="3"/>
      <c r="F2" s="3"/>
      <c r="G2" s="3"/>
      <c r="H2" s="3"/>
      <c r="I2" s="13"/>
    </row>
    <row r="3" spans="1:8" ht="33.75" customHeight="1">
      <c r="A3" s="4" t="s">
        <v>2</v>
      </c>
      <c r="B3" s="5"/>
      <c r="C3" s="5"/>
      <c r="D3" s="6"/>
      <c r="E3" s="6"/>
      <c r="F3" s="1" t="s">
        <v>3</v>
      </c>
      <c r="H3" s="6"/>
    </row>
    <row r="4" spans="1:8" s="1" customFormat="1" ht="79.5" customHeight="1">
      <c r="A4" s="7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</row>
    <row r="5" spans="1:8" ht="37.5" customHeight="1">
      <c r="A5" s="10">
        <v>1</v>
      </c>
      <c r="B5" s="10" t="s">
        <v>12</v>
      </c>
      <c r="C5" s="11">
        <f aca="true" t="shared" si="0" ref="C5:C15">D5+E5+F5+G5+H5</f>
        <v>27.939999999999998</v>
      </c>
      <c r="D5" s="11">
        <v>0.6</v>
      </c>
      <c r="E5" s="11"/>
      <c r="F5" s="11">
        <v>12.34</v>
      </c>
      <c r="G5" s="11">
        <v>10</v>
      </c>
      <c r="H5" s="11">
        <v>5</v>
      </c>
    </row>
    <row r="6" spans="1:8" ht="37.5" customHeight="1">
      <c r="A6" s="10">
        <v>2</v>
      </c>
      <c r="B6" s="10" t="s">
        <v>13</v>
      </c>
      <c r="C6" s="11">
        <f t="shared" si="0"/>
        <v>306.7</v>
      </c>
      <c r="D6" s="11">
        <v>166.7</v>
      </c>
      <c r="E6" s="11">
        <v>140</v>
      </c>
      <c r="F6" s="11"/>
      <c r="G6" s="11"/>
      <c r="H6" s="11"/>
    </row>
    <row r="7" spans="1:8" ht="37.5" customHeight="1">
      <c r="A7" s="10">
        <v>3</v>
      </c>
      <c r="B7" s="10" t="s">
        <v>14</v>
      </c>
      <c r="C7" s="11">
        <f t="shared" si="0"/>
        <v>30.78</v>
      </c>
      <c r="D7" s="11">
        <v>19.86</v>
      </c>
      <c r="E7" s="11"/>
      <c r="F7" s="11">
        <v>6.92</v>
      </c>
      <c r="G7" s="11"/>
      <c r="H7" s="11">
        <v>4</v>
      </c>
    </row>
    <row r="8" spans="1:8" ht="37.5" customHeight="1">
      <c r="A8" s="10">
        <v>4</v>
      </c>
      <c r="B8" s="10" t="s">
        <v>15</v>
      </c>
      <c r="C8" s="11">
        <f t="shared" si="0"/>
        <v>27.240000000000002</v>
      </c>
      <c r="D8" s="11">
        <v>11.55</v>
      </c>
      <c r="E8" s="11"/>
      <c r="F8" s="11">
        <v>7.39</v>
      </c>
      <c r="G8" s="11">
        <v>5</v>
      </c>
      <c r="H8" s="11">
        <v>3.3</v>
      </c>
    </row>
    <row r="9" spans="1:8" ht="37.5" customHeight="1">
      <c r="A9" s="10">
        <v>5</v>
      </c>
      <c r="B9" s="10" t="s">
        <v>16</v>
      </c>
      <c r="C9" s="11">
        <f t="shared" si="0"/>
        <v>39.019999999999996</v>
      </c>
      <c r="D9" s="11">
        <v>15.43</v>
      </c>
      <c r="E9" s="11"/>
      <c r="F9" s="11">
        <v>8.79</v>
      </c>
      <c r="G9" s="11">
        <v>10</v>
      </c>
      <c r="H9" s="11">
        <v>4.8</v>
      </c>
    </row>
    <row r="10" spans="1:8" ht="37.5" customHeight="1">
      <c r="A10" s="10">
        <v>6</v>
      </c>
      <c r="B10" s="10" t="s">
        <v>17</v>
      </c>
      <c r="C10" s="11">
        <f t="shared" si="0"/>
        <v>20.16</v>
      </c>
      <c r="D10" s="11">
        <v>7.5</v>
      </c>
      <c r="E10" s="11"/>
      <c r="F10" s="11">
        <v>4.46</v>
      </c>
      <c r="G10" s="11">
        <v>4</v>
      </c>
      <c r="H10" s="11">
        <v>4.2</v>
      </c>
    </row>
    <row r="11" spans="1:8" ht="37.5" customHeight="1">
      <c r="A11" s="10">
        <v>7</v>
      </c>
      <c r="B11" s="10" t="s">
        <v>18</v>
      </c>
      <c r="C11" s="11">
        <f t="shared" si="0"/>
        <v>17.5</v>
      </c>
      <c r="D11" s="11">
        <v>5.63</v>
      </c>
      <c r="E11" s="11"/>
      <c r="F11" s="11">
        <v>3.77</v>
      </c>
      <c r="G11" s="11">
        <v>4</v>
      </c>
      <c r="H11" s="11">
        <v>4.1</v>
      </c>
    </row>
    <row r="12" spans="1:8" ht="37.5" customHeight="1">
      <c r="A12" s="10">
        <v>8</v>
      </c>
      <c r="B12" s="10" t="s">
        <v>19</v>
      </c>
      <c r="C12" s="11">
        <f t="shared" si="0"/>
        <v>15.870000000000001</v>
      </c>
      <c r="D12" s="11">
        <v>5.95</v>
      </c>
      <c r="E12" s="11"/>
      <c r="F12" s="11">
        <v>3.42</v>
      </c>
      <c r="G12" s="11">
        <v>3</v>
      </c>
      <c r="H12" s="11">
        <v>3.5</v>
      </c>
    </row>
    <row r="13" spans="1:8" ht="37.5" customHeight="1">
      <c r="A13" s="10">
        <v>9</v>
      </c>
      <c r="B13" s="10" t="s">
        <v>20</v>
      </c>
      <c r="C13" s="11">
        <f t="shared" si="0"/>
        <v>9.33</v>
      </c>
      <c r="D13" s="11">
        <v>3.04</v>
      </c>
      <c r="E13" s="11"/>
      <c r="F13" s="11">
        <v>1.69</v>
      </c>
      <c r="G13" s="11">
        <v>2</v>
      </c>
      <c r="H13" s="11">
        <v>2.6</v>
      </c>
    </row>
    <row r="14" spans="1:8" ht="37.5" customHeight="1">
      <c r="A14" s="10">
        <v>10</v>
      </c>
      <c r="B14" s="10" t="s">
        <v>21</v>
      </c>
      <c r="C14" s="11">
        <f t="shared" si="0"/>
        <v>10.370000000000001</v>
      </c>
      <c r="D14" s="11">
        <v>3.04</v>
      </c>
      <c r="E14" s="11"/>
      <c r="F14" s="11">
        <v>1.83</v>
      </c>
      <c r="G14" s="11">
        <v>2</v>
      </c>
      <c r="H14" s="11">
        <v>3.5</v>
      </c>
    </row>
    <row r="15" spans="1:8" s="1" customFormat="1" ht="37.5" customHeight="1">
      <c r="A15" s="7"/>
      <c r="B15" s="7" t="s">
        <v>6</v>
      </c>
      <c r="C15" s="12">
        <f t="shared" si="0"/>
        <v>504.90999999999997</v>
      </c>
      <c r="D15" s="12">
        <f aca="true" t="shared" si="1" ref="D15:H15">SUM(D5:D14)</f>
        <v>239.29999999999995</v>
      </c>
      <c r="E15" s="12">
        <f t="shared" si="1"/>
        <v>140</v>
      </c>
      <c r="F15" s="12">
        <f t="shared" si="1"/>
        <v>50.61</v>
      </c>
      <c r="G15" s="12">
        <f t="shared" si="1"/>
        <v>40</v>
      </c>
      <c r="H15" s="12">
        <f t="shared" si="1"/>
        <v>35</v>
      </c>
    </row>
  </sheetData>
  <sheetProtection/>
  <mergeCells count="1">
    <mergeCell ref="A2:H2"/>
  </mergeCells>
  <printOptions horizontalCentered="1"/>
  <pageMargins left="0.5076388888888889" right="0.5506944444444445" top="0.8305555555555556" bottom="0.03888888888888889" header="0.2791666666666667" footer="0.11805555555555555"/>
  <pageSetup fitToHeight="0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林继豪</cp:lastModifiedBy>
  <cp:lastPrinted>2019-01-30T01:15:15Z</cp:lastPrinted>
  <dcterms:created xsi:type="dcterms:W3CDTF">2019-01-28T01:30:17Z</dcterms:created>
  <dcterms:modified xsi:type="dcterms:W3CDTF">2023-01-11T03:15:02Z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