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<sst xmlns="http://schemas.openxmlformats.org/spreadsheetml/2006/main" count="41" uniqueCount="27">
  <si>
    <t>“三公”经费和会议培训费预算明细表</t>
  </si>
  <si>
    <t>单位:元</t>
  </si>
  <si>
    <t>“三公”经费</t>
  </si>
  <si>
    <t>因公出国（境）费</t>
  </si>
  <si>
    <t>公务用车购置费</t>
  </si>
  <si>
    <t>公务用车运行费</t>
  </si>
  <si>
    <t>公务接待费</t>
  </si>
  <si>
    <t>团组名称</t>
  </si>
  <si>
    <t>组团批准文件</t>
  </si>
  <si>
    <t>人数</t>
  </si>
  <si>
    <t>单位申报金额</t>
  </si>
  <si>
    <t>财政核定额</t>
  </si>
  <si>
    <t>购置车型</t>
  </si>
  <si>
    <t>批准文件</t>
  </si>
  <si>
    <t>定编车辆数</t>
  </si>
  <si>
    <t>实有车辆数</t>
  </si>
  <si>
    <t>参加市组织的考察活动</t>
  </si>
  <si>
    <t>合计</t>
  </si>
  <si>
    <t>会议费</t>
  </si>
  <si>
    <t>培训费</t>
  </si>
  <si>
    <t>会议名称</t>
  </si>
  <si>
    <t>项目名称</t>
  </si>
  <si>
    <t>招商引资系列会议</t>
  </si>
  <si>
    <t>腾讯考察会议</t>
  </si>
  <si>
    <t>经信工作会议</t>
  </si>
  <si>
    <t>产业转移工作相关会议</t>
  </si>
  <si>
    <t>其他工作会议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</si>
</sst>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family val="3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9" borderId="19" applyNumberFormat="0" applyAlignment="0" applyProtection="0">
      <alignment vertical="center"/>
    </xf>
    <xf numFmtId="0" fontId="21" fillId="19" borderId="16" applyNumberFormat="0" applyAlignment="0" applyProtection="0">
      <alignment vertical="center"/>
    </xf>
    <xf numFmtId="0" fontId="25" fillId="25" borderId="2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43" fontId="1" fillId="0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 applyProtection="0"/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45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4" xfId="4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8" applyNumberFormat="1" applyFont="1" applyFill="1" applyBorder="1" applyAlignment="1" applyProtection="1">
      <alignment horizontal="center" vertical="center"/>
      <protection locked="0"/>
    </xf>
    <xf numFmtId="176" fontId="7" fillId="3" borderId="1" xfId="8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/>
    </xf>
    <xf numFmtId="176" fontId="7" fillId="2" borderId="1" xfId="8" applyNumberFormat="1" applyFont="1" applyFill="1" applyBorder="1" applyAlignment="1">
      <alignment vertical="center"/>
    </xf>
    <xf numFmtId="176" fontId="7" fillId="2" borderId="1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" xfId="45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176" fontId="7" fillId="0" borderId="10" xfId="39" applyNumberFormat="1" applyFont="1" applyFill="1" applyBorder="1" applyAlignment="1" applyProtection="1">
      <alignment horizontal="center" vertical="center" wrapText="1"/>
      <protection locked="0"/>
    </xf>
    <xf numFmtId="176" fontId="7" fillId="0" borderId="11" xfId="39" applyNumberFormat="1" applyFont="1" applyFill="1" applyBorder="1" applyAlignment="1" applyProtection="1">
      <alignment horizontal="center" vertical="center" wrapText="1"/>
      <protection locked="0"/>
    </xf>
    <xf numFmtId="176" fontId="7" fillId="0" borderId="12" xfId="39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39" applyNumberFormat="1" applyFont="1" applyFill="1" applyBorder="1" applyAlignment="1" applyProtection="1">
      <alignment horizontal="center" vertical="center"/>
      <protection locked="0"/>
    </xf>
    <xf numFmtId="176" fontId="7" fillId="0" borderId="10" xfId="8" applyNumberFormat="1" applyFont="1" applyFill="1" applyBorder="1" applyAlignment="1" applyProtection="1">
      <alignment horizontal="center" vertical="center" wrapText="1"/>
      <protection locked="0"/>
    </xf>
    <xf numFmtId="176" fontId="7" fillId="0" borderId="11" xfId="8" applyNumberFormat="1" applyFont="1" applyFill="1" applyBorder="1" applyAlignment="1" applyProtection="1">
      <alignment horizontal="center" vertical="center" wrapText="1"/>
      <protection locked="0"/>
    </xf>
    <xf numFmtId="176" fontId="7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176" fontId="7" fillId="0" borderId="2" xfId="8" applyNumberFormat="1" applyFont="1" applyFill="1" applyBorder="1" applyAlignment="1" applyProtection="1">
      <alignment horizontal="center" vertical="center"/>
      <protection locked="0"/>
    </xf>
    <xf numFmtId="176" fontId="7" fillId="3" borderId="2" xfId="8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176" fontId="7" fillId="0" borderId="13" xfId="8" applyNumberFormat="1" applyFont="1" applyFill="1" applyBorder="1" applyAlignment="1" applyProtection="1">
      <alignment horizontal="center" vertical="center"/>
      <protection locked="0"/>
    </xf>
    <xf numFmtId="176" fontId="7" fillId="3" borderId="13" xfId="8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176" fontId="7" fillId="0" borderId="4" xfId="8" applyNumberFormat="1" applyFont="1" applyFill="1" applyBorder="1" applyAlignment="1" applyProtection="1">
      <alignment horizontal="center" vertical="center"/>
      <protection locked="0"/>
    </xf>
    <xf numFmtId="176" fontId="7" fillId="3" borderId="4" xfId="8" applyNumberFormat="1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千位分隔_表9“三公”经费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20080520行政事业单位资产配置预算表(协商确定稿)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J16" sqref="J16"/>
    </sheetView>
  </sheetViews>
  <sheetFormatPr defaultColWidth="9" defaultRowHeight="14.25" customHeight="1"/>
  <cols>
    <col min="1" max="1" width="19.875" style="1" customWidth="1"/>
    <col min="2" max="2" width="13.875" style="1" customWidth="1"/>
    <col min="3" max="3" width="6.75" style="1" customWidth="1"/>
    <col min="4" max="4" width="12" style="1" customWidth="1"/>
    <col min="5" max="5" width="11.125" style="1" customWidth="1"/>
    <col min="6" max="6" width="12" style="1" customWidth="1"/>
    <col min="7" max="7" width="12.125" style="1" customWidth="1"/>
    <col min="8" max="9" width="10.5" style="1" customWidth="1"/>
    <col min="10" max="10" width="9.5" style="1" customWidth="1"/>
    <col min="11" max="11" width="11.25" style="1" customWidth="1"/>
    <col min="12" max="12" width="13.5" style="1" customWidth="1"/>
    <col min="13" max="14" width="12.875" style="1" customWidth="1"/>
    <col min="15" max="15" width="12.25" style="1" customWidth="1"/>
    <col min="16" max="16384" width="9" style="1"/>
  </cols>
  <sheetData>
    <row r="1" s="1" customFormat="1" customHeight="1" spans="1:11">
      <c r="A1" s="2"/>
      <c r="B1" s="3"/>
      <c r="G1" s="4"/>
      <c r="K1" s="4"/>
    </row>
    <row r="2" s="1" customFormat="1" ht="25.5" customHeight="1" spans="1: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17.25" spans="1:15">
      <c r="A3" s="6"/>
      <c r="B3" s="6"/>
      <c r="C3" s="6"/>
      <c r="D3" s="6"/>
      <c r="E3" s="6"/>
      <c r="F3" s="6"/>
      <c r="G3" s="7"/>
      <c r="H3" s="6"/>
      <c r="I3" s="6"/>
      <c r="J3" s="6"/>
      <c r="K3" s="45"/>
      <c r="L3" s="45"/>
      <c r="M3" s="45"/>
      <c r="N3" s="45"/>
      <c r="O3" s="46" t="s">
        <v>1</v>
      </c>
    </row>
    <row r="4" s="1" customFormat="1" ht="18" customHeight="1" spans="1:1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1" customFormat="1" ht="22.5" customHeight="1" spans="1:15">
      <c r="A5" s="8" t="s">
        <v>3</v>
      </c>
      <c r="B5" s="8"/>
      <c r="C5" s="8"/>
      <c r="D5" s="8"/>
      <c r="E5" s="8"/>
      <c r="F5" s="8" t="s">
        <v>4</v>
      </c>
      <c r="G5" s="8"/>
      <c r="H5" s="8"/>
      <c r="I5" s="8"/>
      <c r="J5" s="8" t="s">
        <v>5</v>
      </c>
      <c r="K5" s="8"/>
      <c r="L5" s="8"/>
      <c r="M5" s="8"/>
      <c r="N5" s="8" t="s">
        <v>6</v>
      </c>
      <c r="O5" s="8"/>
    </row>
    <row r="6" s="1" customFormat="1" ht="21.75" customHeight="1" spans="1:15">
      <c r="A6" s="9" t="s">
        <v>7</v>
      </c>
      <c r="B6" s="10" t="s">
        <v>8</v>
      </c>
      <c r="C6" s="9" t="s">
        <v>9</v>
      </c>
      <c r="D6" s="11" t="s">
        <v>10</v>
      </c>
      <c r="E6" s="11" t="s">
        <v>11</v>
      </c>
      <c r="F6" s="9" t="s">
        <v>12</v>
      </c>
      <c r="G6" s="9" t="s">
        <v>13</v>
      </c>
      <c r="H6" s="11" t="s">
        <v>10</v>
      </c>
      <c r="I6" s="11" t="s">
        <v>11</v>
      </c>
      <c r="J6" s="9" t="s">
        <v>14</v>
      </c>
      <c r="K6" s="9" t="s">
        <v>15</v>
      </c>
      <c r="L6" s="11" t="s">
        <v>10</v>
      </c>
      <c r="M6" s="11" t="s">
        <v>11</v>
      </c>
      <c r="N6" s="11" t="s">
        <v>10</v>
      </c>
      <c r="O6" s="11" t="s">
        <v>11</v>
      </c>
    </row>
    <row r="7" s="1" customFormat="1" ht="21.75" customHeight="1" spans="1:15">
      <c r="A7" s="12"/>
      <c r="B7" s="13"/>
      <c r="C7" s="12"/>
      <c r="D7" s="14"/>
      <c r="E7" s="14"/>
      <c r="F7" s="12"/>
      <c r="G7" s="12"/>
      <c r="H7" s="14"/>
      <c r="I7" s="14"/>
      <c r="J7" s="12"/>
      <c r="K7" s="12"/>
      <c r="L7" s="14"/>
      <c r="M7" s="14"/>
      <c r="N7" s="14"/>
      <c r="O7" s="14"/>
    </row>
    <row r="8" s="1" customFormat="1" ht="17.25" customHeight="1" spans="1:15">
      <c r="A8" s="15" t="s">
        <v>16</v>
      </c>
      <c r="B8" s="15"/>
      <c r="C8" s="16">
        <v>2</v>
      </c>
      <c r="D8" s="17">
        <v>30000</v>
      </c>
      <c r="E8" s="18"/>
      <c r="F8" s="15"/>
      <c r="G8" s="15"/>
      <c r="H8" s="17"/>
      <c r="I8" s="18"/>
      <c r="J8" s="47">
        <v>2</v>
      </c>
      <c r="K8" s="47">
        <v>2</v>
      </c>
      <c r="L8" s="48">
        <v>135000</v>
      </c>
      <c r="M8" s="49"/>
      <c r="N8" s="48">
        <v>60000</v>
      </c>
      <c r="O8" s="49"/>
    </row>
    <row r="9" s="1" customFormat="1" ht="17.25" customHeight="1" spans="1:15">
      <c r="A9" s="15"/>
      <c r="B9" s="15"/>
      <c r="C9" s="16"/>
      <c r="D9" s="17"/>
      <c r="E9" s="18"/>
      <c r="F9" s="15"/>
      <c r="G9" s="15"/>
      <c r="H9" s="17"/>
      <c r="I9" s="18"/>
      <c r="J9" s="50"/>
      <c r="K9" s="50"/>
      <c r="L9" s="51"/>
      <c r="M9" s="52"/>
      <c r="N9" s="51"/>
      <c r="O9" s="52"/>
    </row>
    <row r="10" s="1" customFormat="1" ht="17.25" customHeight="1" spans="1:15">
      <c r="A10" s="15"/>
      <c r="B10" s="15"/>
      <c r="C10" s="16"/>
      <c r="D10" s="17"/>
      <c r="E10" s="18"/>
      <c r="F10" s="15"/>
      <c r="G10" s="15"/>
      <c r="H10" s="17"/>
      <c r="I10" s="18"/>
      <c r="J10" s="50"/>
      <c r="K10" s="50"/>
      <c r="L10" s="51"/>
      <c r="M10" s="52"/>
      <c r="N10" s="51"/>
      <c r="O10" s="52"/>
    </row>
    <row r="11" s="1" customFormat="1" ht="17.25" customHeight="1" spans="1:15">
      <c r="A11" s="15"/>
      <c r="B11" s="15"/>
      <c r="C11" s="16"/>
      <c r="D11" s="17"/>
      <c r="E11" s="18"/>
      <c r="F11" s="15"/>
      <c r="G11" s="15"/>
      <c r="H11" s="17"/>
      <c r="I11" s="18"/>
      <c r="J11" s="50"/>
      <c r="K11" s="50"/>
      <c r="L11" s="51"/>
      <c r="M11" s="52"/>
      <c r="N11" s="51"/>
      <c r="O11" s="52"/>
    </row>
    <row r="12" s="1" customFormat="1" ht="17.25" customHeight="1" spans="1:15">
      <c r="A12" s="15"/>
      <c r="B12" s="15"/>
      <c r="C12" s="16"/>
      <c r="D12" s="17"/>
      <c r="E12" s="18"/>
      <c r="F12" s="15"/>
      <c r="G12" s="15"/>
      <c r="H12" s="17"/>
      <c r="I12" s="18"/>
      <c r="J12" s="50"/>
      <c r="K12" s="50"/>
      <c r="L12" s="51"/>
      <c r="M12" s="52"/>
      <c r="N12" s="51"/>
      <c r="O12" s="52"/>
    </row>
    <row r="13" s="1" customFormat="1" ht="17.25" customHeight="1" spans="1:15">
      <c r="A13" s="15"/>
      <c r="B13" s="15"/>
      <c r="C13" s="16"/>
      <c r="D13" s="17"/>
      <c r="E13" s="18"/>
      <c r="F13" s="15"/>
      <c r="G13" s="15"/>
      <c r="H13" s="17"/>
      <c r="I13" s="18"/>
      <c r="J13" s="50"/>
      <c r="K13" s="50"/>
      <c r="L13" s="51"/>
      <c r="M13" s="52"/>
      <c r="N13" s="51"/>
      <c r="O13" s="52"/>
    </row>
    <row r="14" s="1" customFormat="1" ht="17.25" customHeight="1" spans="1:15">
      <c r="A14" s="15"/>
      <c r="B14" s="15"/>
      <c r="C14" s="16"/>
      <c r="D14" s="17"/>
      <c r="E14" s="18"/>
      <c r="F14" s="15"/>
      <c r="G14" s="15"/>
      <c r="H14" s="17"/>
      <c r="I14" s="18"/>
      <c r="J14" s="53"/>
      <c r="K14" s="53"/>
      <c r="L14" s="54"/>
      <c r="M14" s="55"/>
      <c r="N14" s="54"/>
      <c r="O14" s="55"/>
    </row>
    <row r="15" s="1" customFormat="1" ht="16.5" spans="1:15">
      <c r="A15" s="19" t="s">
        <v>17</v>
      </c>
      <c r="B15" s="19"/>
      <c r="C15" s="20"/>
      <c r="D15" s="21">
        <f t="shared" ref="D15:I15" si="0">SUM(D8:D14)</f>
        <v>30000</v>
      </c>
      <c r="E15" s="21">
        <f t="shared" si="0"/>
        <v>0</v>
      </c>
      <c r="F15" s="8" t="s">
        <v>17</v>
      </c>
      <c r="G15" s="8"/>
      <c r="H15" s="22">
        <f t="shared" si="0"/>
        <v>0</v>
      </c>
      <c r="I15" s="22">
        <f t="shared" si="0"/>
        <v>0</v>
      </c>
      <c r="J15" s="8" t="s">
        <v>17</v>
      </c>
      <c r="K15" s="8"/>
      <c r="L15" s="22">
        <f t="shared" ref="L15:O15" si="1">L8</f>
        <v>135000</v>
      </c>
      <c r="M15" s="22">
        <f t="shared" si="1"/>
        <v>0</v>
      </c>
      <c r="N15" s="22">
        <f t="shared" si="1"/>
        <v>60000</v>
      </c>
      <c r="O15" s="22">
        <f t="shared" si="1"/>
        <v>0</v>
      </c>
    </row>
    <row r="16" s="1" customFormat="1" ht="17.25" customHeight="1" spans="8:9">
      <c r="H16" s="23"/>
      <c r="I16" s="23"/>
    </row>
    <row r="18" s="1" customFormat="1" customHeight="1" spans="1:10">
      <c r="A18" s="24" t="s">
        <v>18</v>
      </c>
      <c r="B18" s="25"/>
      <c r="C18" s="25"/>
      <c r="D18" s="25"/>
      <c r="E18" s="26"/>
      <c r="F18" s="24" t="s">
        <v>19</v>
      </c>
      <c r="G18" s="25"/>
      <c r="H18" s="25"/>
      <c r="I18" s="25"/>
      <c r="J18" s="26"/>
    </row>
    <row r="19" s="1" customFormat="1" customHeight="1" spans="1:10">
      <c r="A19" s="27"/>
      <c r="B19" s="28"/>
      <c r="C19" s="28"/>
      <c r="D19" s="28"/>
      <c r="E19" s="29"/>
      <c r="F19" s="27"/>
      <c r="G19" s="28"/>
      <c r="H19" s="28"/>
      <c r="I19" s="28"/>
      <c r="J19" s="29"/>
    </row>
    <row r="20" s="1" customFormat="1" customHeight="1" spans="1:10">
      <c r="A20" s="10" t="s">
        <v>20</v>
      </c>
      <c r="B20" s="30"/>
      <c r="C20" s="31"/>
      <c r="D20" s="32" t="s">
        <v>10</v>
      </c>
      <c r="E20" s="32" t="s">
        <v>11</v>
      </c>
      <c r="F20" s="10" t="s">
        <v>21</v>
      </c>
      <c r="G20" s="30"/>
      <c r="H20" s="31"/>
      <c r="I20" s="32" t="s">
        <v>10</v>
      </c>
      <c r="J20" s="32" t="s">
        <v>11</v>
      </c>
    </row>
    <row r="21" s="1" customFormat="1" customHeight="1" spans="1:10">
      <c r="A21" s="13"/>
      <c r="B21" s="33"/>
      <c r="C21" s="34"/>
      <c r="D21" s="32"/>
      <c r="E21" s="32"/>
      <c r="F21" s="13"/>
      <c r="G21" s="33"/>
      <c r="H21" s="34"/>
      <c r="I21" s="32"/>
      <c r="J21" s="32"/>
    </row>
    <row r="22" s="1" customFormat="1" ht="16.5" spans="1:10">
      <c r="A22" s="35" t="s">
        <v>22</v>
      </c>
      <c r="B22" s="36"/>
      <c r="C22" s="37"/>
      <c r="D22" s="38">
        <v>200000</v>
      </c>
      <c r="E22" s="18"/>
      <c r="F22" s="39"/>
      <c r="G22" s="40"/>
      <c r="H22" s="41"/>
      <c r="I22" s="17">
        <v>100000</v>
      </c>
      <c r="J22" s="18"/>
    </row>
    <row r="23" s="1" customFormat="1" ht="16.5" spans="1:10">
      <c r="A23" s="35" t="s">
        <v>23</v>
      </c>
      <c r="B23" s="36"/>
      <c r="C23" s="37"/>
      <c r="D23" s="38">
        <v>150000</v>
      </c>
      <c r="E23" s="18"/>
      <c r="F23" s="39"/>
      <c r="G23" s="40"/>
      <c r="H23" s="41"/>
      <c r="I23" s="17"/>
      <c r="J23" s="18"/>
    </row>
    <row r="24" s="1" customFormat="1" ht="16.5" spans="1:10">
      <c r="A24" s="35" t="s">
        <v>24</v>
      </c>
      <c r="B24" s="36"/>
      <c r="C24" s="37"/>
      <c r="D24" s="38">
        <v>60000</v>
      </c>
      <c r="E24" s="18"/>
      <c r="F24" s="39"/>
      <c r="G24" s="40"/>
      <c r="H24" s="41"/>
      <c r="I24" s="17"/>
      <c r="J24" s="18"/>
    </row>
    <row r="25" s="1" customFormat="1" ht="16.5" spans="1:10">
      <c r="A25" s="35" t="s">
        <v>25</v>
      </c>
      <c r="B25" s="36"/>
      <c r="C25" s="37"/>
      <c r="D25" s="38">
        <v>30000</v>
      </c>
      <c r="E25" s="18"/>
      <c r="F25" s="39"/>
      <c r="G25" s="40"/>
      <c r="H25" s="41"/>
      <c r="I25" s="17"/>
      <c r="J25" s="18"/>
    </row>
    <row r="26" s="1" customFormat="1" ht="16.5" spans="1:10">
      <c r="A26" s="35" t="s">
        <v>26</v>
      </c>
      <c r="B26" s="36"/>
      <c r="C26" s="37"/>
      <c r="D26" s="38">
        <v>50000</v>
      </c>
      <c r="E26" s="18"/>
      <c r="F26" s="39"/>
      <c r="G26" s="40"/>
      <c r="H26" s="41"/>
      <c r="I26" s="17"/>
      <c r="J26" s="18"/>
    </row>
    <row r="27" s="1" customFormat="1" ht="16.5" spans="1:10">
      <c r="A27" s="39"/>
      <c r="B27" s="40"/>
      <c r="C27" s="41"/>
      <c r="D27" s="17"/>
      <c r="E27" s="18"/>
      <c r="F27" s="39"/>
      <c r="G27" s="40"/>
      <c r="H27" s="41"/>
      <c r="I27" s="17"/>
      <c r="J27" s="18"/>
    </row>
    <row r="28" s="1" customFormat="1" ht="16.5" spans="1:10">
      <c r="A28" s="39"/>
      <c r="B28" s="40"/>
      <c r="C28" s="41"/>
      <c r="D28" s="17"/>
      <c r="E28" s="18"/>
      <c r="F28" s="39"/>
      <c r="G28" s="40"/>
      <c r="H28" s="41"/>
      <c r="I28" s="17"/>
      <c r="J28" s="18"/>
    </row>
    <row r="29" s="1" customFormat="1" ht="16.5" spans="1:10">
      <c r="A29" s="39"/>
      <c r="B29" s="40"/>
      <c r="C29" s="41"/>
      <c r="D29" s="17"/>
      <c r="E29" s="18"/>
      <c r="F29" s="39"/>
      <c r="G29" s="40"/>
      <c r="H29" s="41"/>
      <c r="I29" s="17"/>
      <c r="J29" s="18"/>
    </row>
    <row r="30" s="1" customFormat="1" ht="16.5" spans="1:10">
      <c r="A30" s="39"/>
      <c r="B30" s="40"/>
      <c r="C30" s="41"/>
      <c r="D30" s="17"/>
      <c r="E30" s="18"/>
      <c r="F30" s="39"/>
      <c r="G30" s="40"/>
      <c r="H30" s="41"/>
      <c r="I30" s="17"/>
      <c r="J30" s="18"/>
    </row>
    <row r="31" s="1" customFormat="1" ht="16.5" spans="1:10">
      <c r="A31" s="39"/>
      <c r="B31" s="40"/>
      <c r="C31" s="41"/>
      <c r="D31" s="17"/>
      <c r="E31" s="18"/>
      <c r="F31" s="39"/>
      <c r="G31" s="40"/>
      <c r="H31" s="41"/>
      <c r="I31" s="17"/>
      <c r="J31" s="18"/>
    </row>
    <row r="32" s="1" customFormat="1" ht="16.5" spans="1:10">
      <c r="A32" s="39"/>
      <c r="B32" s="40"/>
      <c r="C32" s="41"/>
      <c r="D32" s="17"/>
      <c r="E32" s="18"/>
      <c r="F32" s="39"/>
      <c r="G32" s="40"/>
      <c r="H32" s="41"/>
      <c r="I32" s="17"/>
      <c r="J32" s="18"/>
    </row>
    <row r="33" s="1" customFormat="1" ht="16.5" spans="1:10">
      <c r="A33" s="39"/>
      <c r="B33" s="40"/>
      <c r="C33" s="41"/>
      <c r="D33" s="17"/>
      <c r="E33" s="18"/>
      <c r="F33" s="39"/>
      <c r="G33" s="40"/>
      <c r="H33" s="41"/>
      <c r="I33" s="17"/>
      <c r="J33" s="18"/>
    </row>
    <row r="34" s="1" customFormat="1" ht="16.5" spans="1:10">
      <c r="A34" s="39"/>
      <c r="B34" s="40"/>
      <c r="C34" s="41"/>
      <c r="D34" s="17"/>
      <c r="E34" s="18"/>
      <c r="F34" s="39"/>
      <c r="G34" s="40"/>
      <c r="H34" s="41"/>
      <c r="I34" s="17"/>
      <c r="J34" s="18"/>
    </row>
    <row r="35" s="1" customFormat="1" ht="16.5" spans="1:10">
      <c r="A35" s="39"/>
      <c r="B35" s="40"/>
      <c r="C35" s="41"/>
      <c r="D35" s="17"/>
      <c r="E35" s="18"/>
      <c r="F35" s="39"/>
      <c r="G35" s="40"/>
      <c r="H35" s="41"/>
      <c r="I35" s="17"/>
      <c r="J35" s="18"/>
    </row>
    <row r="36" s="1" customFormat="1" ht="16.5" spans="1:10">
      <c r="A36" s="39"/>
      <c r="B36" s="40"/>
      <c r="C36" s="41"/>
      <c r="D36" s="17"/>
      <c r="E36" s="18"/>
      <c r="F36" s="39"/>
      <c r="G36" s="40"/>
      <c r="H36" s="41"/>
      <c r="I36" s="17"/>
      <c r="J36" s="18"/>
    </row>
    <row r="37" s="1" customFormat="1" ht="16.5" spans="1:10">
      <c r="A37" s="39"/>
      <c r="B37" s="40"/>
      <c r="C37" s="41"/>
      <c r="D37" s="17"/>
      <c r="E37" s="18"/>
      <c r="F37" s="39"/>
      <c r="G37" s="40"/>
      <c r="H37" s="41"/>
      <c r="I37" s="17"/>
      <c r="J37" s="18"/>
    </row>
    <row r="38" s="1" customFormat="1" ht="16.5" spans="1:10">
      <c r="A38" s="39"/>
      <c r="B38" s="40"/>
      <c r="C38" s="41"/>
      <c r="D38" s="17"/>
      <c r="E38" s="18"/>
      <c r="F38" s="39"/>
      <c r="G38" s="40"/>
      <c r="H38" s="41"/>
      <c r="I38" s="17"/>
      <c r="J38" s="18"/>
    </row>
    <row r="39" s="1" customFormat="1" ht="16.5" spans="1:10">
      <c r="A39" s="39"/>
      <c r="B39" s="40"/>
      <c r="C39" s="41"/>
      <c r="D39" s="17"/>
      <c r="E39" s="18"/>
      <c r="F39" s="39"/>
      <c r="G39" s="40"/>
      <c r="H39" s="41"/>
      <c r="I39" s="17"/>
      <c r="J39" s="18"/>
    </row>
    <row r="40" s="1" customFormat="1" ht="16.5" spans="1:10">
      <c r="A40" s="39"/>
      <c r="B40" s="40"/>
      <c r="C40" s="41"/>
      <c r="D40" s="17"/>
      <c r="E40" s="18"/>
      <c r="F40" s="39"/>
      <c r="G40" s="40"/>
      <c r="H40" s="41"/>
      <c r="I40" s="17"/>
      <c r="J40" s="18"/>
    </row>
    <row r="41" s="1" customFormat="1" ht="16.5" spans="1:10">
      <c r="A41" s="39"/>
      <c r="B41" s="40"/>
      <c r="C41" s="41"/>
      <c r="D41" s="17"/>
      <c r="E41" s="18"/>
      <c r="F41" s="39"/>
      <c r="G41" s="40"/>
      <c r="H41" s="41"/>
      <c r="I41" s="17"/>
      <c r="J41" s="18"/>
    </row>
    <row r="42" s="1" customFormat="1" ht="16.5" spans="1:10">
      <c r="A42" s="42" t="s">
        <v>17</v>
      </c>
      <c r="B42" s="43"/>
      <c r="C42" s="44"/>
      <c r="D42" s="22">
        <f t="shared" ref="D42:J42" si="2">SUM(D22:D40)</f>
        <v>490000</v>
      </c>
      <c r="E42" s="22">
        <f t="shared" si="2"/>
        <v>0</v>
      </c>
      <c r="F42" s="42" t="s">
        <v>17</v>
      </c>
      <c r="G42" s="43"/>
      <c r="H42" s="44"/>
      <c r="I42" s="22">
        <f t="shared" si="2"/>
        <v>100000</v>
      </c>
      <c r="J42" s="22">
        <f t="shared" si="2"/>
        <v>0</v>
      </c>
    </row>
  </sheetData>
  <mergeCells count="80">
    <mergeCell ref="A2:O2"/>
    <mergeCell ref="A4:O4"/>
    <mergeCell ref="A5:E5"/>
    <mergeCell ref="F5:I5"/>
    <mergeCell ref="J5:M5"/>
    <mergeCell ref="N5:O5"/>
    <mergeCell ref="A15:B15"/>
    <mergeCell ref="F15:G15"/>
    <mergeCell ref="J15:K15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H41"/>
    <mergeCell ref="A42:C42"/>
    <mergeCell ref="F42:H42"/>
    <mergeCell ref="A6:A7"/>
    <mergeCell ref="B6:B7"/>
    <mergeCell ref="C6:C7"/>
    <mergeCell ref="D6:D7"/>
    <mergeCell ref="D20:D21"/>
    <mergeCell ref="E6:E7"/>
    <mergeCell ref="E20:E21"/>
    <mergeCell ref="F6:F7"/>
    <mergeCell ref="G6:G7"/>
    <mergeCell ref="H6:H7"/>
    <mergeCell ref="I6:I7"/>
    <mergeCell ref="I20:I21"/>
    <mergeCell ref="J6:J7"/>
    <mergeCell ref="J8:J14"/>
    <mergeCell ref="J20:J21"/>
    <mergeCell ref="K6:K7"/>
    <mergeCell ref="K8:K14"/>
    <mergeCell ref="L6:L7"/>
    <mergeCell ref="L8:L14"/>
    <mergeCell ref="M6:M7"/>
    <mergeCell ref="M8:M14"/>
    <mergeCell ref="N6:N7"/>
    <mergeCell ref="N8:N14"/>
    <mergeCell ref="O6:O7"/>
    <mergeCell ref="O8:O14"/>
    <mergeCell ref="A18:E19"/>
    <mergeCell ref="F18:J19"/>
    <mergeCell ref="A20:C21"/>
    <mergeCell ref="F20:H2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郭倩蕙</dc:creator>
  <cp:lastModifiedBy>郭倩蕙</cp:lastModifiedBy>
  <dcterms:created xsi:type="dcterms:W3CDTF">2023-05-19T07:02:20Z</dcterms:created>
  <dcterms:modified xsi:type="dcterms:W3CDTF">2023-05-19T07:02:46Z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