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地区考核统计" sheetId="1" r:id="rId1"/>
  </sheets>
  <calcPr calcId="144525"/>
</workbook>
</file>

<file path=xl/sharedStrings.xml><?xml version="1.0" encoding="utf-8"?>
<sst xmlns="http://schemas.openxmlformats.org/spreadsheetml/2006/main" count="29" uniqueCount="29">
  <si>
    <t>2023年9月份各县（市、区）道路运输车辆动态监控工作情况</t>
  </si>
  <si>
    <t>地区</t>
  </si>
  <si>
    <t>需监管车辆(辆)</t>
  </si>
  <si>
    <t>入网车辆数(辆)</t>
  </si>
  <si>
    <t>本月上线车辆数(辆)</t>
  </si>
  <si>
    <t>疑似屏蔽信号车辆数(辆)</t>
  </si>
  <si>
    <t>数据不合格车辆数(辆)</t>
  </si>
  <si>
    <r>
      <rPr>
        <sz val="12"/>
        <rFont val="宋体"/>
        <charset val="134"/>
      </rPr>
      <t>管理指标（次</t>
    </r>
    <r>
      <rPr>
        <sz val="12"/>
        <rFont val="Calibri"/>
        <charset val="134"/>
      </rPr>
      <t>/</t>
    </r>
    <r>
      <rPr>
        <sz val="12"/>
        <rFont val="宋体"/>
        <charset val="134"/>
      </rPr>
      <t>车月）</t>
    </r>
  </si>
  <si>
    <t>技术指标</t>
  </si>
  <si>
    <t>考核得分</t>
  </si>
  <si>
    <t>考核
排名</t>
  </si>
  <si>
    <t>车均一级
风险数</t>
  </si>
  <si>
    <t>车均二级
风险数</t>
  </si>
  <si>
    <t>车均三级
风险数</t>
  </si>
  <si>
    <t>入网率</t>
  </si>
  <si>
    <t>上线率</t>
  </si>
  <si>
    <t>轨迹
完整率</t>
  </si>
  <si>
    <t>数据
合格率</t>
  </si>
  <si>
    <t>报警附件
丢失率</t>
  </si>
  <si>
    <t>两客
一危一重</t>
  </si>
  <si>
    <t>连南县</t>
  </si>
  <si>
    <t>佛冈县</t>
  </si>
  <si>
    <t>连山县</t>
  </si>
  <si>
    <t>英德市</t>
  </si>
  <si>
    <t>清城区</t>
  </si>
  <si>
    <t>清新区</t>
  </si>
  <si>
    <t>连州市</t>
  </si>
  <si>
    <t>阳山县</t>
  </si>
  <si>
    <t>全市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</si>
</sst>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00_ "/>
  </numFmts>
  <fonts count="26">
    <font>
      <sz val="11"/>
      <color indexed="8"/>
      <name val="宋体"/>
      <charset val="134"/>
      <scheme val="minor"/>
    </font>
    <font>
      <sz val="1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pane ySplit="3" topLeftCell="A4" activePane="bottomLeft" state="frozen"/>
      <selection/>
      <selection pane="bottomLeft" activeCell="N4" sqref="N4:N11"/>
    </sheetView>
  </sheetViews>
  <sheetFormatPr defaultColWidth="9" defaultRowHeight="13.5"/>
  <cols>
    <col min="1" max="14" width="10" style="1" customWidth="1"/>
    <col min="15" max="15" width="9" style="2"/>
  </cols>
  <sheetData>
    <row r="1" s="1" customFormat="1" ht="3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0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6"/>
      <c r="J2" s="5" t="s">
        <v>8</v>
      </c>
      <c r="K2" s="6"/>
      <c r="L2" s="6"/>
      <c r="M2" s="6"/>
      <c r="N2" s="6"/>
      <c r="O2" s="10" t="s">
        <v>9</v>
      </c>
      <c r="P2" s="11" t="s">
        <v>10</v>
      </c>
    </row>
    <row r="3" s="1" customFormat="1" ht="30" customHeight="1" spans="1:16">
      <c r="A3" s="4"/>
      <c r="B3" s="4"/>
      <c r="C3" s="4"/>
      <c r="D3" s="4"/>
      <c r="E3" s="4"/>
      <c r="F3" s="4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12" t="s">
        <v>19</v>
      </c>
      <c r="P3" s="13"/>
    </row>
    <row r="4" s="1" customFormat="1" ht="30" customHeight="1" spans="1:16">
      <c r="A4" s="8" t="s">
        <v>20</v>
      </c>
      <c r="B4" s="9">
        <v>261</v>
      </c>
      <c r="C4" s="9">
        <v>261</v>
      </c>
      <c r="D4" s="9">
        <v>221</v>
      </c>
      <c r="E4" s="9">
        <v>15</v>
      </c>
      <c r="F4" s="9">
        <v>6</v>
      </c>
      <c r="G4" s="9">
        <v>0.0096</v>
      </c>
      <c r="H4" s="9">
        <v>0.0396</v>
      </c>
      <c r="I4" s="9">
        <v>0.0972</v>
      </c>
      <c r="J4" s="9">
        <v>1</v>
      </c>
      <c r="K4" s="9">
        <v>0.8467</v>
      </c>
      <c r="L4" s="9">
        <v>0.9589</v>
      </c>
      <c r="M4" s="9">
        <v>0.977</v>
      </c>
      <c r="N4" s="9">
        <v>0.1153</v>
      </c>
      <c r="O4" s="9">
        <v>89.62</v>
      </c>
      <c r="P4" s="9">
        <v>1</v>
      </c>
    </row>
    <row r="5" s="1" customFormat="1" ht="30" customHeight="1" spans="1:16">
      <c r="A5" s="8" t="s">
        <v>21</v>
      </c>
      <c r="B5" s="9">
        <v>1438</v>
      </c>
      <c r="C5" s="9">
        <v>1425</v>
      </c>
      <c r="D5" s="9">
        <v>1302</v>
      </c>
      <c r="E5" s="9">
        <v>71</v>
      </c>
      <c r="F5" s="9">
        <v>59</v>
      </c>
      <c r="G5" s="9">
        <v>0.0165</v>
      </c>
      <c r="H5" s="9">
        <v>0.035</v>
      </c>
      <c r="I5" s="9">
        <v>0.0452</v>
      </c>
      <c r="J5" s="9">
        <v>0.9909</v>
      </c>
      <c r="K5" s="9">
        <v>0.9136</v>
      </c>
      <c r="L5" s="9">
        <v>0.9906</v>
      </c>
      <c r="M5" s="9">
        <v>0.9585</v>
      </c>
      <c r="N5" s="9">
        <v>0.1241</v>
      </c>
      <c r="O5" s="9">
        <v>89.2</v>
      </c>
      <c r="P5" s="9">
        <v>2</v>
      </c>
    </row>
    <row r="6" s="1" customFormat="1" ht="30" customHeight="1" spans="1:16">
      <c r="A6" s="8" t="s">
        <v>22</v>
      </c>
      <c r="B6" s="9">
        <v>244</v>
      </c>
      <c r="C6" s="9">
        <v>244</v>
      </c>
      <c r="D6" s="9">
        <v>214</v>
      </c>
      <c r="E6" s="9">
        <v>5</v>
      </c>
      <c r="F6" s="9">
        <v>4</v>
      </c>
      <c r="G6" s="9">
        <v>0.019</v>
      </c>
      <c r="H6" s="9">
        <v>0.0778</v>
      </c>
      <c r="I6" s="9">
        <v>0.1271</v>
      </c>
      <c r="J6" s="9">
        <v>1</v>
      </c>
      <c r="K6" s="9">
        <v>0.877</v>
      </c>
      <c r="L6" s="9">
        <v>0.9902</v>
      </c>
      <c r="M6" s="9">
        <v>0.9836</v>
      </c>
      <c r="N6" s="9">
        <v>0.0377</v>
      </c>
      <c r="O6" s="9">
        <v>85.48</v>
      </c>
      <c r="P6" s="9">
        <v>3</v>
      </c>
    </row>
    <row r="7" s="1" customFormat="1" ht="30" customHeight="1" spans="1:16">
      <c r="A7" s="8" t="s">
        <v>23</v>
      </c>
      <c r="B7" s="9">
        <v>4606</v>
      </c>
      <c r="C7" s="9">
        <v>4592</v>
      </c>
      <c r="D7" s="9">
        <v>3915</v>
      </c>
      <c r="E7" s="9">
        <v>356</v>
      </c>
      <c r="F7" s="9">
        <v>34</v>
      </c>
      <c r="G7" s="9">
        <v>0.0237</v>
      </c>
      <c r="H7" s="9">
        <v>0.0523</v>
      </c>
      <c r="I7" s="9">
        <v>0.0707</v>
      </c>
      <c r="J7" s="9">
        <v>0.9969</v>
      </c>
      <c r="K7" s="9">
        <v>0.8525</v>
      </c>
      <c r="L7" s="9">
        <v>0.9783</v>
      </c>
      <c r="M7" s="9">
        <v>0.9925</v>
      </c>
      <c r="N7" s="9">
        <v>0.0458</v>
      </c>
      <c r="O7" s="9">
        <v>85.47</v>
      </c>
      <c r="P7" s="9">
        <v>4</v>
      </c>
    </row>
    <row r="8" s="1" customFormat="1" ht="30" customHeight="1" spans="1:16">
      <c r="A8" s="8" t="s">
        <v>24</v>
      </c>
      <c r="B8" s="9">
        <v>7422</v>
      </c>
      <c r="C8" s="9">
        <v>7390</v>
      </c>
      <c r="D8" s="9">
        <v>6343</v>
      </c>
      <c r="E8" s="9">
        <v>716</v>
      </c>
      <c r="F8" s="9">
        <v>244</v>
      </c>
      <c r="G8" s="9">
        <v>0.0215</v>
      </c>
      <c r="H8" s="9">
        <v>0.0448</v>
      </c>
      <c r="I8" s="9">
        <v>0.0694</v>
      </c>
      <c r="J8" s="9">
        <v>0.9956</v>
      </c>
      <c r="K8" s="9">
        <v>0.8583</v>
      </c>
      <c r="L8" s="9">
        <v>0.9802</v>
      </c>
      <c r="M8" s="9">
        <v>0.9669</v>
      </c>
      <c r="N8" s="9">
        <v>0.0852</v>
      </c>
      <c r="O8" s="9">
        <v>85.02</v>
      </c>
      <c r="P8" s="9">
        <v>5</v>
      </c>
    </row>
    <row r="9" s="1" customFormat="1" ht="30" customHeight="1" spans="1:16">
      <c r="A9" s="8" t="s">
        <v>25</v>
      </c>
      <c r="B9" s="9">
        <v>3644</v>
      </c>
      <c r="C9" s="9">
        <v>3615</v>
      </c>
      <c r="D9" s="9">
        <v>3146</v>
      </c>
      <c r="E9" s="9">
        <v>397</v>
      </c>
      <c r="F9" s="9">
        <v>181</v>
      </c>
      <c r="G9" s="9">
        <v>0.0268</v>
      </c>
      <c r="H9" s="9">
        <v>0.0632</v>
      </c>
      <c r="I9" s="9">
        <v>0.0901</v>
      </c>
      <c r="J9" s="9">
        <v>0.992</v>
      </c>
      <c r="K9" s="9">
        <v>0.8702</v>
      </c>
      <c r="L9" s="9">
        <v>0.9858</v>
      </c>
      <c r="M9" s="9">
        <v>0.9499</v>
      </c>
      <c r="N9" s="9">
        <v>0.0625</v>
      </c>
      <c r="O9" s="9">
        <v>83.08</v>
      </c>
      <c r="P9" s="9">
        <v>6</v>
      </c>
    </row>
    <row r="10" s="1" customFormat="1" ht="30" customHeight="1" spans="1:16">
      <c r="A10" s="8" t="s">
        <v>26</v>
      </c>
      <c r="B10" s="9">
        <v>1389</v>
      </c>
      <c r="C10" s="9">
        <v>1366</v>
      </c>
      <c r="D10" s="9">
        <v>1122</v>
      </c>
      <c r="E10" s="9">
        <v>89</v>
      </c>
      <c r="F10" s="9">
        <v>68</v>
      </c>
      <c r="G10" s="9">
        <v>0.0308</v>
      </c>
      <c r="H10" s="9">
        <v>0.0888</v>
      </c>
      <c r="I10" s="9">
        <v>0.1458</v>
      </c>
      <c r="J10" s="9">
        <v>0.9834</v>
      </c>
      <c r="K10" s="9">
        <v>0.8213</v>
      </c>
      <c r="L10" s="9">
        <v>0.8238</v>
      </c>
      <c r="M10" s="9">
        <v>0.9502</v>
      </c>
      <c r="N10" s="9">
        <v>0.1273</v>
      </c>
      <c r="O10" s="9">
        <v>78.61</v>
      </c>
      <c r="P10" s="9">
        <v>7</v>
      </c>
    </row>
    <row r="11" s="1" customFormat="1" ht="30" customHeight="1" spans="1:16">
      <c r="A11" s="8" t="s">
        <v>27</v>
      </c>
      <c r="B11" s="9">
        <v>1002</v>
      </c>
      <c r="C11" s="9">
        <v>981</v>
      </c>
      <c r="D11" s="9">
        <v>799</v>
      </c>
      <c r="E11" s="9">
        <v>96</v>
      </c>
      <c r="F11" s="9">
        <v>34</v>
      </c>
      <c r="G11" s="9">
        <v>0.0394</v>
      </c>
      <c r="H11" s="9">
        <v>0.0906</v>
      </c>
      <c r="I11" s="9">
        <v>0.1512</v>
      </c>
      <c r="J11" s="9">
        <v>0.979</v>
      </c>
      <c r="K11" s="9">
        <v>0.8144</v>
      </c>
      <c r="L11" s="9">
        <v>0.9848</v>
      </c>
      <c r="M11" s="9">
        <v>0.9653</v>
      </c>
      <c r="N11" s="9">
        <v>0.1815</v>
      </c>
      <c r="O11" s="9">
        <v>75.34</v>
      </c>
      <c r="P11" s="9">
        <v>8</v>
      </c>
    </row>
    <row r="12" s="1" customFormat="1" ht="30" customHeight="1" spans="1:16">
      <c r="A12" s="7" t="s">
        <v>28</v>
      </c>
      <c r="B12" s="7">
        <f>B4+B5+B6+B7+B8+B9+B10+B11</f>
        <v>20006</v>
      </c>
      <c r="C12" s="7">
        <f>C4+C5+C6+C7+C8+C9+C10+C11</f>
        <v>19874</v>
      </c>
      <c r="D12" s="7">
        <f>D4+D5+D6+D7+D8+D9+D10+D11</f>
        <v>17062</v>
      </c>
      <c r="E12" s="7">
        <f>E4+E5+E6+E7+E8+E9+E10+E11</f>
        <v>1745</v>
      </c>
      <c r="F12" s="7">
        <f>F4+F5+F6+F7+F8+F9+F10+F11</f>
        <v>630</v>
      </c>
      <c r="G12" s="9">
        <v>0.02</v>
      </c>
      <c r="H12" s="9">
        <v>0.06</v>
      </c>
      <c r="I12" s="9">
        <v>0.1</v>
      </c>
      <c r="J12" s="9">
        <v>0.9926</v>
      </c>
      <c r="K12" s="9">
        <v>0.8588</v>
      </c>
      <c r="L12" s="9">
        <v>0.9697</v>
      </c>
      <c r="M12" s="14">
        <v>0.9686</v>
      </c>
      <c r="N12" s="9">
        <v>0.807</v>
      </c>
      <c r="O12" s="10"/>
      <c r="P12" s="15"/>
    </row>
  </sheetData>
  <sortState ref="A4:P11">
    <sortCondition ref="P4:P11"/>
  </sortState>
  <mergeCells count="10">
    <mergeCell ref="A1:P1"/>
    <mergeCell ref="G2:I2"/>
    <mergeCell ref="J2:N2"/>
    <mergeCell ref="A2:A3"/>
    <mergeCell ref="B2:B3"/>
    <mergeCell ref="C2:C3"/>
    <mergeCell ref="D2:D3"/>
    <mergeCell ref="E2:E3"/>
    <mergeCell ref="F2:F3"/>
    <mergeCell ref="P2:P3"/>
  </mergeCells>
  <pageMargins left="0.472222222222222" right="0.393055555555556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地区考核统计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2023-03-13T03:51:00Z</dcterms:created>
  <dcterms:modified xsi:type="dcterms:W3CDTF">2023-10-11T07:37:45Z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