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9630" activeTab="0"/>
  </bookViews>
  <sheets>
    <sheet name="Sheet1" sheetId="1" r:id="rId1"/>
    <sheet name="Sheet3" sheetId="3" r:id="rId2"/>
    <sheet name="Sheet2" sheetId="4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<sst xmlns="http://schemas.openxmlformats.org/spreadsheetml/2006/main" count="29" uniqueCount="29">
  <si>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附件8</t>
  </si>
  <si>
    <t>2023年第三季度清远市（含各县、市、区）记分情况汇总表</t>
  </si>
  <si>
    <t xml:space="preserve">     市县              类别</t>
  </si>
  <si>
    <t>清远市级</t>
  </si>
  <si>
    <t>清城区</t>
  </si>
  <si>
    <t>佛冈县</t>
  </si>
  <si>
    <t>阳山县</t>
  </si>
  <si>
    <t>连山壮族瑶族自治县</t>
  </si>
  <si>
    <t>连南瑶族自治县</t>
  </si>
  <si>
    <t>清新区</t>
  </si>
  <si>
    <t>工业园区</t>
  </si>
  <si>
    <t>英德市</t>
  </si>
  <si>
    <t>连州市</t>
  </si>
  <si>
    <t>合计</t>
  </si>
  <si>
    <t>建设单位</t>
  </si>
  <si>
    <t>勘察单位</t>
  </si>
  <si>
    <t>设计单位</t>
  </si>
  <si>
    <t>施工单位</t>
  </si>
  <si>
    <t>监理单位</t>
  </si>
  <si>
    <t>检测单位</t>
  </si>
  <si>
    <t>建设单位项目负责人</t>
  </si>
  <si>
    <t>勘察单位项目负责人</t>
  </si>
  <si>
    <t>设计单位项目负责人</t>
  </si>
  <si>
    <t>施工企业主要负责人</t>
  </si>
  <si>
    <t>施工企业项目负责人</t>
  </si>
  <si>
    <t>施工企业项目专职安全员</t>
  </si>
  <si>
    <t>总监理工程师</t>
  </si>
  <si>
    <t>专业监理工程师</t>
  </si>
  <si>
    <t>总数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</si>
</sst>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family val="2"/>
    </font>
    <font>
      <sz val="10"/>
      <name val="Arial"/>
      <family val="2"/>
    </font>
    <font>
      <sz val="12"/>
      <color rgb="FFFF0000"/>
      <name val="宋体"/>
      <family val="2"/>
    </font>
    <font>
      <sz val="16"/>
      <name val="宋体"/>
      <family val="2"/>
    </font>
    <font>
      <sz val="18"/>
      <name val="黑体"/>
      <family val="3"/>
    </font>
    <font>
      <sz val="11"/>
      <name val="宋体"/>
      <family val="2"/>
    </font>
    <font>
      <sz val="10"/>
      <name val="宋体"/>
      <family val="2"/>
    </font>
    <font>
      <sz val="12"/>
      <color rgb="FF000000"/>
      <name val="Microsoft YaHei"/>
      <family val="2"/>
    </font>
    <font>
      <sz val="11"/>
      <color rgb="FF000000"/>
      <name val="Microsoft YaHei"/>
      <family val="2"/>
    </font>
    <font>
      <sz val="9"/>
      <color rgb="FF000000"/>
      <name val="Microsoft YaHei"/>
      <family val="2"/>
    </font>
    <font>
      <sz val="10"/>
      <color rgb="FF000000"/>
      <name val="Microsoft YaHei"/>
      <family val="2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5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7" fillId="0" borderId="4" applyNumberFormat="0" applyFill="0" applyProtection="0">
      <alignment/>
    </xf>
    <xf numFmtId="0" fontId="16" fillId="9" borderId="0" applyNumberFormat="0" applyBorder="0" applyProtection="0">
      <alignment/>
    </xf>
    <xf numFmtId="0" fontId="21" fillId="0" borderId="5" applyNumberFormat="0" applyFill="0" applyProtection="0">
      <alignment/>
    </xf>
    <xf numFmtId="0" fontId="16" fillId="10" borderId="0" applyNumberFormat="0" applyBorder="0" applyProtection="0">
      <alignment/>
    </xf>
    <xf numFmtId="0" fontId="14" fillId="11" borderId="6" applyNumberFormat="0" applyProtection="0">
      <alignment/>
    </xf>
    <xf numFmtId="0" fontId="11" fillId="11" borderId="1" applyNumberFormat="0" applyProtection="0">
      <alignment/>
    </xf>
    <xf numFmtId="0" fontId="23" fillId="12" borderId="7" applyNumberFormat="0" applyProtection="0">
      <alignment/>
    </xf>
    <xf numFmtId="0" fontId="15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0" fillId="0" borderId="8" applyNumberFormat="0" applyFill="0" applyProtection="0">
      <alignment/>
    </xf>
    <xf numFmtId="0" fontId="26" fillId="0" borderId="9" applyNumberFormat="0" applyFill="0" applyProtection="0">
      <alignment/>
    </xf>
    <xf numFmtId="0" fontId="29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5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15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zoomScale="85" zoomScaleNormal="85" workbookViewId="0" topLeftCell="A1">
      <pane ySplit="3" topLeftCell="A4" activePane="bottomLeft" state="frozen"/>
      <selection pane="bottomLeft" activeCell="K3" sqref="K3"/>
    </sheetView>
  </sheetViews>
  <sheetFormatPr defaultColWidth="9.00390625" defaultRowHeight="14.25"/>
  <cols>
    <col min="1" max="1" width="13.375" style="0" customWidth="1"/>
    <col min="2" max="5" width="10.625" style="0" customWidth="1"/>
    <col min="6" max="6" width="13.375" style="0" customWidth="1"/>
    <col min="7" max="7" width="12.875" style="0" customWidth="1"/>
    <col min="8" max="11" width="10.625" style="0" customWidth="1"/>
    <col min="12" max="12" width="17.375" style="1" customWidth="1"/>
    <col min="15" max="15" width="32.625" style="0" customWidth="1"/>
  </cols>
  <sheetData>
    <row r="1" ht="22" customHeight="1">
      <c r="A1" s="4" t="s">
        <v>0</v>
      </c>
    </row>
    <row r="2" spans="1:17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  <c r="O2" s="18"/>
      <c r="P2" s="18"/>
      <c r="Q2" s="18"/>
    </row>
    <row r="3" spans="1:12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 t="s">
        <v>13</v>
      </c>
    </row>
    <row r="4" spans="1:14" ht="30" customHeight="1">
      <c r="A4" s="7" t="s">
        <v>14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f aca="true" t="shared" si="0" ref="L4:L17">SUM(B4:K4)</f>
        <v>0</v>
      </c>
      <c r="N4" s="19"/>
    </row>
    <row r="5" spans="1:12" ht="30" customHeight="1">
      <c r="A5" s="7" t="s">
        <v>15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f t="shared" si="0"/>
        <v>0</v>
      </c>
    </row>
    <row r="6" spans="1:12" ht="30" customHeight="1">
      <c r="A6" s="7" t="s">
        <v>16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f t="shared" si="0"/>
        <v>0</v>
      </c>
    </row>
    <row r="7" spans="1:12" s="1" customFormat="1" ht="30" customHeight="1">
      <c r="A7" s="9" t="s">
        <v>17</v>
      </c>
      <c r="B7" s="10">
        <v>31</v>
      </c>
      <c r="C7" s="9">
        <v>0</v>
      </c>
      <c r="D7" s="9">
        <v>4</v>
      </c>
      <c r="E7" s="7">
        <v>6</v>
      </c>
      <c r="F7" s="7">
        <v>0</v>
      </c>
      <c r="G7" s="7">
        <v>0</v>
      </c>
      <c r="H7" s="7">
        <v>16</v>
      </c>
      <c r="I7" s="7">
        <v>7</v>
      </c>
      <c r="J7" s="7">
        <v>4</v>
      </c>
      <c r="K7" s="7">
        <v>0</v>
      </c>
      <c r="L7" s="7">
        <f t="shared" si="0"/>
        <v>68</v>
      </c>
    </row>
    <row r="8" spans="1:12" s="1" customFormat="1" ht="30" customHeight="1">
      <c r="A8" s="9" t="s">
        <v>18</v>
      </c>
      <c r="B8" s="9">
        <v>31</v>
      </c>
      <c r="C8" s="9">
        <v>0</v>
      </c>
      <c r="D8" s="7">
        <v>4</v>
      </c>
      <c r="E8" s="7">
        <v>6</v>
      </c>
      <c r="F8" s="7">
        <v>0</v>
      </c>
      <c r="G8" s="7">
        <v>0</v>
      </c>
      <c r="H8" s="7">
        <v>16</v>
      </c>
      <c r="I8" s="7">
        <v>7</v>
      </c>
      <c r="J8" s="7">
        <v>4</v>
      </c>
      <c r="K8" s="7">
        <v>0</v>
      </c>
      <c r="L8" s="7">
        <f t="shared" si="0"/>
        <v>68</v>
      </c>
    </row>
    <row r="9" spans="1:12" s="1" customFormat="1" ht="30" customHeight="1">
      <c r="A9" s="9" t="s">
        <v>19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f t="shared" si="0"/>
        <v>2</v>
      </c>
    </row>
    <row r="10" spans="1:12" s="2" customFormat="1" ht="30" customHeight="1">
      <c r="A10" s="11" t="s">
        <v>20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0</v>
      </c>
    </row>
    <row r="11" spans="1:15" ht="30" customHeight="1">
      <c r="A11" s="11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0</v>
      </c>
      <c r="O11" s="20"/>
    </row>
    <row r="12" spans="1:12" ht="30" customHeight="1">
      <c r="A12" s="11" t="s">
        <v>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0</v>
      </c>
    </row>
    <row r="13" spans="1:12" ht="30" customHeight="1">
      <c r="A13" s="11" t="s">
        <v>23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1</v>
      </c>
    </row>
    <row r="14" spans="1:15" s="1" customFormat="1" ht="45" customHeight="1">
      <c r="A14" s="12" t="s">
        <v>24</v>
      </c>
      <c r="B14" s="7">
        <v>44</v>
      </c>
      <c r="C14" s="7">
        <v>0</v>
      </c>
      <c r="D14" s="7">
        <v>12</v>
      </c>
      <c r="E14" s="7">
        <v>6</v>
      </c>
      <c r="F14" s="7">
        <v>1</v>
      </c>
      <c r="G14" s="7">
        <v>8</v>
      </c>
      <c r="H14" s="7">
        <v>20</v>
      </c>
      <c r="I14" s="7">
        <v>2</v>
      </c>
      <c r="J14" s="7">
        <v>4</v>
      </c>
      <c r="K14" s="7">
        <v>2</v>
      </c>
      <c r="L14" s="7">
        <f t="shared" si="0"/>
        <v>99</v>
      </c>
      <c r="M14" s="21"/>
      <c r="N14" s="22"/>
      <c r="O14" s="22"/>
    </row>
    <row r="15" spans="1:15" s="1" customFormat="1" ht="40" customHeight="1">
      <c r="A15" s="13" t="s">
        <v>25</v>
      </c>
      <c r="B15" s="7">
        <v>21</v>
      </c>
      <c r="C15" s="7">
        <v>0</v>
      </c>
      <c r="D15" s="7">
        <v>0</v>
      </c>
      <c r="E15" s="7">
        <v>6</v>
      </c>
      <c r="F15" s="7">
        <v>1</v>
      </c>
      <c r="G15" s="7">
        <v>2</v>
      </c>
      <c r="H15" s="7">
        <v>17</v>
      </c>
      <c r="I15" s="7">
        <v>0</v>
      </c>
      <c r="J15" s="7">
        <v>4</v>
      </c>
      <c r="K15" s="7">
        <v>4</v>
      </c>
      <c r="L15" s="7">
        <f t="shared" si="0"/>
        <v>55</v>
      </c>
      <c r="M15" s="19"/>
      <c r="N15" s="22"/>
      <c r="O15" s="22"/>
    </row>
    <row r="16" spans="1:13" s="1" customFormat="1" ht="30" customHeight="1">
      <c r="A16" s="14" t="s">
        <v>26</v>
      </c>
      <c r="B16" s="7">
        <v>25</v>
      </c>
      <c r="C16" s="7">
        <v>0</v>
      </c>
      <c r="D16" s="15">
        <v>9</v>
      </c>
      <c r="E16" s="7">
        <v>2</v>
      </c>
      <c r="F16" s="7">
        <v>1</v>
      </c>
      <c r="G16" s="7">
        <v>4</v>
      </c>
      <c r="H16" s="7">
        <v>21</v>
      </c>
      <c r="I16" s="7">
        <v>0</v>
      </c>
      <c r="J16" s="7">
        <v>3</v>
      </c>
      <c r="K16" s="7">
        <v>4</v>
      </c>
      <c r="L16" s="7">
        <f t="shared" si="0"/>
        <v>69</v>
      </c>
      <c r="M16" s="20"/>
    </row>
    <row r="17" spans="1:12" ht="30" customHeight="1">
      <c r="A17" s="8" t="s">
        <v>27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</row>
    <row r="18" spans="1:12" s="3" customFormat="1" ht="30" customHeight="1">
      <c r="A18" s="9" t="s">
        <v>28</v>
      </c>
      <c r="B18" s="16">
        <f aca="true" t="shared" si="1" ref="B18:L18">SUM(B4:B17)</f>
        <v>154</v>
      </c>
      <c r="C18" s="16">
        <f t="shared" si="1"/>
        <v>0</v>
      </c>
      <c r="D18" s="16">
        <f t="shared" si="1"/>
        <v>30</v>
      </c>
      <c r="E18" s="16">
        <f t="shared" si="1"/>
        <v>26</v>
      </c>
      <c r="F18" s="16">
        <f t="shared" si="1"/>
        <v>3</v>
      </c>
      <c r="G18" s="16">
        <f t="shared" si="1"/>
        <v>14</v>
      </c>
      <c r="H18" s="16">
        <f t="shared" si="1"/>
        <v>90</v>
      </c>
      <c r="I18" s="16">
        <f t="shared" si="1"/>
        <v>16</v>
      </c>
      <c r="J18" s="16">
        <f t="shared" si="1"/>
        <v>19</v>
      </c>
      <c r="K18" s="16">
        <f t="shared" si="1"/>
        <v>10</v>
      </c>
      <c r="L18" s="7">
        <f t="shared" si="1"/>
        <v>362</v>
      </c>
    </row>
    <row r="19" ht="27" customHeight="1"/>
    <row r="20" spans="2:12" ht="30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1">
    <mergeCell ref="A2:L2"/>
  </mergeCells>
  <printOptions/>
  <pageMargins left="1.33819444444444" right="0.75" top="0.944444444444444" bottom="1" header="0.5" footer="0.5"/>
  <pageSetup fitToWidth="0" fitToHeight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6">
      <selection activeCell="K40" sqref="K40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4">
      <selection activeCell="D11" sqref="A1:XFD16384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ZHANGXIAOHONG</dc:creator>
  <cp:keywords/>
  <dc:description/>
  <cp:lastModifiedBy>Ayaku</cp:lastModifiedBy>
  <cp:lastPrinted>2019-08-28T07:32:10Z</cp:lastPrinted>
  <dcterms:created xsi:type="dcterms:W3CDTF">2014-07-24T07:22:33Z</dcterms:created>
  <dcterms:modified xsi:type="dcterms:W3CDTF">2023-10-31T06:54:10Z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37A10161A7884602A2A922C74862BD70_13</vt:lpwstr>
  </property>
</Properties>
</file>