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65" activeTab="0"/>
  </bookViews>
  <sheets>
    <sheet name="4号楼" sheetId="1" r:id="rId1"/>
    <sheet name="Sheet1" sheetId="2" r:id="rId2"/>
  </sheets>
  <definedNames>
    <definedName name="_xlnm._FilterDatabase" localSheetId="0" hidden="1">'4号楼'!$A$4:$P$42</definedName>
    <definedName name="_xlnm.Print_Titles" localSheetId="0">'4号楼'!$2:$5</definedName>
  </definedNames>
  <calcPr fullCalcOnLoad="1"/>
</workbook>
</file>

<file path=xl/sharedStrings.xml><?xml version="1.0" encoding="utf-8"?>
<sst xmlns="http://schemas.openxmlformats.org/spreadsheetml/2006/main" count="152" uniqueCount="34">
  <si>
    <t>附件2</t>
  </si>
  <si>
    <t>清远市新建商品住房销售价格备案表</t>
  </si>
  <si>
    <t>房地产开发企业名称或中介服务机构名称：清远市康成投资置业有限公司</t>
  </si>
  <si>
    <t>项目(楼盘)名称：豪源美居4号楼</t>
  </si>
  <si>
    <t>序号</t>
  </si>
  <si>
    <t>幢（栋）号</t>
  </si>
  <si>
    <t>梯号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</si>
  <si>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</si>
  <si>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</si>
  <si>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</si>
  <si>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</si>
  <si>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</si>
  <si>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</si>
  <si>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</si>
  <si>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</si>
  <si>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</si>
  <si>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</si>
  <si>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</si>
  <si>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</si>
  <si>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</si>
  <si>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4号楼</t>
  </si>
  <si>
    <t>1梯</t>
  </si>
  <si>
    <t>三房二厅二卫</t>
  </si>
  <si>
    <t>待售</t>
  </si>
  <si>
    <t>2梯</t>
  </si>
  <si>
    <t>3梯</t>
  </si>
  <si>
    <t>本楼栋总面积/均价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</si>
  <si>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</si>
  <si>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</si>
  <si>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企业物价员：谢碧舟</t>
  </si>
  <si>
    <t>价格举报投诉电话：12358</t>
  </si>
  <si>
    <t>企业投诉电话：0763-3393393</t>
  </si>
  <si>
    <t>本表一式两份</t>
  </si>
  <si>
    <r>
      <t xml:space="preserve">   本栋可售住宅共31套，销售住宅总建筑面积：3904.29</t>
    </r>
    <r>
      <rPr>
        <sz val="12"/>
        <rFont val="宋体"/>
        <family val="0"/>
      </rPr>
      <t>㎡</t>
    </r>
    <r>
      <rPr>
        <sz val="12"/>
        <rFont val="微软雅黑"/>
        <family val="2"/>
      </rPr>
      <t>，套内面积：3059.73</t>
    </r>
    <r>
      <rPr>
        <sz val="12"/>
        <rFont val="宋体"/>
        <family val="0"/>
      </rPr>
      <t>㎡</t>
    </r>
    <r>
      <rPr>
        <sz val="12"/>
        <rFont val="微软雅黑"/>
        <family val="2"/>
      </rPr>
      <t>，分摊面积：844.56</t>
    </r>
    <r>
      <rPr>
        <sz val="12"/>
        <rFont val="宋体"/>
        <family val="0"/>
      </rPr>
      <t>㎡</t>
    </r>
    <r>
      <rPr>
        <sz val="12"/>
        <rFont val="微软雅黑"/>
        <family val="2"/>
      </rPr>
      <t>，销售均价：6419元/</t>
    </r>
    <r>
      <rPr>
        <sz val="12"/>
        <rFont val="宋体"/>
        <family val="0"/>
      </rPr>
      <t>㎡</t>
    </r>
    <r>
      <rPr>
        <sz val="12"/>
        <rFont val="微软雅黑"/>
        <family val="2"/>
      </rPr>
      <t>（建筑面积）、8191.2元/</t>
    </r>
    <r>
      <rPr>
        <sz val="12"/>
        <rFont val="宋体"/>
        <family val="0"/>
      </rPr>
      <t>㎡</t>
    </r>
    <r>
      <rPr>
        <sz val="12"/>
        <rFont val="微软雅黑"/>
        <family val="2"/>
      </rPr>
      <t>（套内建筑面积）。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</si>
</sst>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</numFmts>
  <fonts count="36">
    <font>
      <sz val="12"/>
      <name val="宋体"/>
      <family val="0"/>
    </font>
    <font>
      <sz val="11"/>
      <name val="宋体"/>
      <family val="0"/>
    </font>
    <font>
      <sz val="22"/>
      <name val="微软雅黑"/>
      <family val="2"/>
    </font>
    <font>
      <sz val="14"/>
      <name val="微软雅黑"/>
      <family val="2"/>
    </font>
    <font>
      <b/>
      <sz val="12"/>
      <name val="微软雅黑"/>
      <family val="2"/>
    </font>
    <font>
      <sz val="12"/>
      <name val="微软雅黑"/>
      <family val="2"/>
    </font>
    <font>
      <sz val="12"/>
      <color indexed="8"/>
      <name val="微软雅黑"/>
      <family val="2"/>
    </font>
    <font>
      <sz val="10"/>
      <name val="微软雅黑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微软雅黑"/>
      <family val="2"/>
    </font>
    <font>
      <sz val="9"/>
      <name val="Microsoft YaHei UI"/>
      <family val="2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2"/>
      <color theme="1"/>
      <name val="微软雅黑"/>
      <family val="2"/>
    </font>
    <font>
      <sz val="11"/>
      <color theme="1"/>
      <name val="微软雅黑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2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21" fillId="17" borderId="6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9" fillId="16" borderId="8" applyNumberFormat="0" applyAlignment="0" applyProtection="0"/>
    <xf numFmtId="0" fontId="15" fillId="7" borderId="5" applyNumberFormat="0" applyAlignment="0" applyProtection="0"/>
    <xf numFmtId="0" fontId="32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34" fillId="24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34" fillId="0" borderId="11" xfId="40" applyNumberFormat="1" applyFont="1" applyBorder="1" applyAlignment="1">
      <alignment horizontal="center" vertical="center"/>
      <protection/>
    </xf>
    <xf numFmtId="177" fontId="5" fillId="0" borderId="11" xfId="0" applyNumberFormat="1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5" fillId="0" borderId="11" xfId="0" applyFont="1" applyBorder="1" applyAlignment="1">
      <alignment horizontal="center" vertical="center"/>
    </xf>
    <xf numFmtId="178" fontId="5" fillId="0" borderId="11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tabSelected="1" zoomScale="85" zoomScaleNormal="85" workbookViewId="0" topLeftCell="A1">
      <selection activeCell="R34" sqref="R34"/>
    </sheetView>
  </sheetViews>
  <sheetFormatPr defaultColWidth="9.00390625" defaultRowHeight="14.25"/>
  <cols>
    <col min="1" max="1" width="4.50390625" style="0" customWidth="1"/>
    <col min="2" max="2" width="9.875" style="0" customWidth="1"/>
    <col min="3" max="3" width="5.625" style="0" customWidth="1"/>
    <col min="4" max="4" width="5.75390625" style="0" customWidth="1"/>
    <col min="5" max="5" width="5.50390625" style="0" customWidth="1"/>
    <col min="6" max="6" width="14.625" style="0" customWidth="1"/>
    <col min="7" max="7" width="6.125" style="0" customWidth="1"/>
    <col min="8" max="8" width="9.00390625" style="0" customWidth="1"/>
    <col min="9" max="9" width="10.00390625" style="0" customWidth="1"/>
    <col min="10" max="10" width="8.875" style="0" customWidth="1"/>
    <col min="11" max="11" width="9.25390625" style="0" customWidth="1"/>
    <col min="12" max="12" width="11.25390625" style="0" customWidth="1"/>
    <col min="13" max="13" width="14.25390625" style="0" customWidth="1"/>
    <col min="14" max="14" width="7.375" style="0" customWidth="1"/>
    <col min="15" max="15" width="6.00390625" style="0" customWidth="1"/>
    <col min="16" max="16" width="4.375" style="0" customWidth="1"/>
  </cols>
  <sheetData>
    <row r="1" spans="1:16" ht="18" customHeight="1">
      <c r="A1" s="26" t="s">
        <v>0</v>
      </c>
      <c r="B1" s="26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8.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29.25" customHeight="1">
      <c r="A3" s="3" t="s">
        <v>2</v>
      </c>
      <c r="B3" s="3"/>
      <c r="C3" s="3"/>
      <c r="D3" s="3"/>
      <c r="E3" s="3"/>
      <c r="F3" s="3"/>
      <c r="G3" s="3"/>
      <c r="H3" s="4"/>
      <c r="I3" s="4"/>
      <c r="J3" s="12"/>
      <c r="K3" s="13"/>
      <c r="L3" s="13" t="s">
        <v>3</v>
      </c>
      <c r="M3" s="13"/>
      <c r="N3" s="4"/>
      <c r="O3" s="13"/>
      <c r="P3" s="13"/>
    </row>
    <row r="4" spans="1:16" ht="30" customHeight="1">
      <c r="A4" s="24" t="s">
        <v>4</v>
      </c>
      <c r="B4" s="23" t="s">
        <v>5</v>
      </c>
      <c r="C4" s="23" t="s">
        <v>6</v>
      </c>
      <c r="D4" s="23" t="s">
        <v>7</v>
      </c>
      <c r="E4" s="23" t="s">
        <v>8</v>
      </c>
      <c r="F4" s="23" t="s">
        <v>9</v>
      </c>
      <c r="G4" s="23" t="s">
        <v>10</v>
      </c>
      <c r="H4" s="23" t="s">
        <v>11</v>
      </c>
      <c r="I4" s="23" t="s">
        <v>12</v>
      </c>
      <c r="J4" s="23" t="s">
        <v>13</v>
      </c>
      <c r="K4" s="23" t="s">
        <v>14</v>
      </c>
      <c r="L4" s="23" t="s">
        <v>15</v>
      </c>
      <c r="M4" s="23" t="s">
        <v>16</v>
      </c>
      <c r="N4" s="23" t="s">
        <v>17</v>
      </c>
      <c r="O4" s="23" t="s">
        <v>18</v>
      </c>
      <c r="P4" s="24" t="s">
        <v>19</v>
      </c>
    </row>
    <row r="5" spans="1:16" ht="23.25" customHeight="1">
      <c r="A5" s="24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4"/>
    </row>
    <row r="6" spans="1:16" ht="30" customHeight="1">
      <c r="A6" s="5">
        <v>1</v>
      </c>
      <c r="B6" s="5" t="s">
        <v>20</v>
      </c>
      <c r="C6" s="5" t="s">
        <v>21</v>
      </c>
      <c r="D6" s="5">
        <v>301</v>
      </c>
      <c r="E6" s="5">
        <v>3</v>
      </c>
      <c r="F6" s="5" t="s">
        <v>22</v>
      </c>
      <c r="G6" s="5">
        <v>3.15</v>
      </c>
      <c r="H6" s="5">
        <v>127.59</v>
      </c>
      <c r="I6" s="5">
        <v>27.6</v>
      </c>
      <c r="J6" s="5">
        <v>99.99</v>
      </c>
      <c r="K6" s="14">
        <f>M6/H6</f>
        <v>6390.272001397225</v>
      </c>
      <c r="L6" s="15">
        <f>M6/J6</f>
        <v>8154.163462929013</v>
      </c>
      <c r="M6" s="14">
        <v>815334.804658272</v>
      </c>
      <c r="N6" s="16"/>
      <c r="O6" s="7" t="s">
        <v>23</v>
      </c>
      <c r="P6" s="17"/>
    </row>
    <row r="7" spans="1:16" ht="30" customHeight="1">
      <c r="A7" s="5">
        <v>2</v>
      </c>
      <c r="B7" s="5" t="s">
        <v>20</v>
      </c>
      <c r="C7" s="5" t="s">
        <v>21</v>
      </c>
      <c r="D7" s="6">
        <v>302</v>
      </c>
      <c r="E7" s="6">
        <v>3</v>
      </c>
      <c r="F7" s="5" t="s">
        <v>22</v>
      </c>
      <c r="G7" s="5">
        <v>3.15</v>
      </c>
      <c r="H7" s="5">
        <v>123.34</v>
      </c>
      <c r="I7" s="5">
        <v>26.68</v>
      </c>
      <c r="J7" s="5">
        <v>96.66</v>
      </c>
      <c r="K7" s="14">
        <f aca="true" t="shared" si="0" ref="K7:K37">M7/H7</f>
        <v>6154.969613834966</v>
      </c>
      <c r="L7" s="15">
        <f aca="true" t="shared" si="1" ref="L7:L37">M7/J7</f>
        <v>7853.858391996739</v>
      </c>
      <c r="M7" s="14">
        <v>759153.9521704047</v>
      </c>
      <c r="N7" s="16"/>
      <c r="O7" s="7" t="s">
        <v>23</v>
      </c>
      <c r="P7" s="17"/>
    </row>
    <row r="8" spans="1:16" ht="30" customHeight="1">
      <c r="A8" s="5">
        <v>3</v>
      </c>
      <c r="B8" s="5" t="s">
        <v>20</v>
      </c>
      <c r="C8" s="5" t="s">
        <v>21</v>
      </c>
      <c r="D8" s="6">
        <v>401</v>
      </c>
      <c r="E8" s="6">
        <v>4</v>
      </c>
      <c r="F8" s="5" t="s">
        <v>22</v>
      </c>
      <c r="G8" s="5">
        <v>3.15</v>
      </c>
      <c r="H8" s="7">
        <v>127.59</v>
      </c>
      <c r="I8" s="5">
        <v>27.6</v>
      </c>
      <c r="J8" s="7">
        <v>99.99</v>
      </c>
      <c r="K8" s="14">
        <f t="shared" si="0"/>
        <v>6461.575914787851</v>
      </c>
      <c r="L8" s="15">
        <f t="shared" si="1"/>
        <v>8245.149224600278</v>
      </c>
      <c r="M8" s="14">
        <v>824432.4709677818</v>
      </c>
      <c r="N8" s="16"/>
      <c r="O8" s="7" t="s">
        <v>23</v>
      </c>
      <c r="P8" s="17"/>
    </row>
    <row r="9" spans="1:16" ht="30" customHeight="1">
      <c r="A9" s="5">
        <v>4</v>
      </c>
      <c r="B9" s="5" t="s">
        <v>20</v>
      </c>
      <c r="C9" s="5" t="s">
        <v>21</v>
      </c>
      <c r="D9" s="8">
        <v>402</v>
      </c>
      <c r="E9" s="5">
        <v>4</v>
      </c>
      <c r="F9" s="5" t="s">
        <v>22</v>
      </c>
      <c r="G9" s="5">
        <v>3.15</v>
      </c>
      <c r="H9" s="7">
        <v>123.34</v>
      </c>
      <c r="I9" s="5">
        <v>26.68</v>
      </c>
      <c r="J9" s="7">
        <v>96.66</v>
      </c>
      <c r="K9" s="14">
        <f t="shared" si="0"/>
        <v>6226.273527225591</v>
      </c>
      <c r="L9" s="15">
        <f t="shared" si="1"/>
        <v>7944.843542809896</v>
      </c>
      <c r="M9" s="14">
        <v>767948.5768480045</v>
      </c>
      <c r="N9" s="16"/>
      <c r="O9" s="7" t="s">
        <v>23</v>
      </c>
      <c r="P9" s="17"/>
    </row>
    <row r="10" spans="1:16" ht="30" customHeight="1">
      <c r="A10" s="5">
        <v>5</v>
      </c>
      <c r="B10" s="5" t="s">
        <v>20</v>
      </c>
      <c r="C10" s="5" t="s">
        <v>21</v>
      </c>
      <c r="D10" s="8">
        <v>501</v>
      </c>
      <c r="E10" s="5">
        <v>5</v>
      </c>
      <c r="F10" s="5" t="s">
        <v>22</v>
      </c>
      <c r="G10" s="5">
        <v>3.15</v>
      </c>
      <c r="H10" s="7">
        <v>127.59</v>
      </c>
      <c r="I10" s="5">
        <v>27.6</v>
      </c>
      <c r="J10" s="7">
        <v>99.99</v>
      </c>
      <c r="K10" s="14">
        <f t="shared" si="0"/>
        <v>6532.879828178477</v>
      </c>
      <c r="L10" s="15">
        <f t="shared" si="1"/>
        <v>8336.134986271547</v>
      </c>
      <c r="M10" s="14">
        <v>833530.1372772919</v>
      </c>
      <c r="N10" s="16"/>
      <c r="O10" s="7" t="s">
        <v>23</v>
      </c>
      <c r="P10" s="17"/>
    </row>
    <row r="11" spans="1:16" ht="30" customHeight="1">
      <c r="A11" s="5">
        <v>6</v>
      </c>
      <c r="B11" s="5" t="s">
        <v>20</v>
      </c>
      <c r="C11" s="5" t="s">
        <v>21</v>
      </c>
      <c r="D11" s="6">
        <v>701</v>
      </c>
      <c r="E11" s="6">
        <v>7</v>
      </c>
      <c r="F11" s="5" t="s">
        <v>22</v>
      </c>
      <c r="G11" s="5">
        <v>3.15</v>
      </c>
      <c r="H11" s="7">
        <v>127.59</v>
      </c>
      <c r="I11" s="5">
        <v>27.6</v>
      </c>
      <c r="J11" s="7">
        <v>99.99</v>
      </c>
      <c r="K11" s="14">
        <f t="shared" si="0"/>
        <v>6675.487654959725</v>
      </c>
      <c r="L11" s="15">
        <f t="shared" si="1"/>
        <v>8518.106509614076</v>
      </c>
      <c r="M11" s="14">
        <v>851725.4698963113</v>
      </c>
      <c r="N11" s="16"/>
      <c r="O11" s="7" t="s">
        <v>23</v>
      </c>
      <c r="P11" s="17"/>
    </row>
    <row r="12" spans="1:16" ht="30" customHeight="1">
      <c r="A12" s="5">
        <v>7</v>
      </c>
      <c r="B12" s="5" t="s">
        <v>20</v>
      </c>
      <c r="C12" s="5" t="s">
        <v>21</v>
      </c>
      <c r="D12" s="6">
        <v>801</v>
      </c>
      <c r="E12" s="6">
        <v>8</v>
      </c>
      <c r="F12" s="5" t="s">
        <v>22</v>
      </c>
      <c r="G12" s="5">
        <v>3.15</v>
      </c>
      <c r="H12" s="5">
        <v>127.59</v>
      </c>
      <c r="I12" s="5">
        <v>27.6</v>
      </c>
      <c r="J12" s="5">
        <v>99.99</v>
      </c>
      <c r="K12" s="14">
        <f t="shared" si="0"/>
        <v>6711.139611655039</v>
      </c>
      <c r="L12" s="15">
        <f t="shared" si="1"/>
        <v>8563.599390449708</v>
      </c>
      <c r="M12" s="14">
        <v>856274.3030510664</v>
      </c>
      <c r="N12" s="16"/>
      <c r="O12" s="7" t="s">
        <v>23</v>
      </c>
      <c r="P12" s="17"/>
    </row>
    <row r="13" spans="1:16" ht="30" customHeight="1">
      <c r="A13" s="5">
        <v>8</v>
      </c>
      <c r="B13" s="5" t="s">
        <v>20</v>
      </c>
      <c r="C13" s="5" t="s">
        <v>21</v>
      </c>
      <c r="D13" s="8">
        <v>1102</v>
      </c>
      <c r="E13" s="5">
        <v>11</v>
      </c>
      <c r="F13" s="5" t="s">
        <v>22</v>
      </c>
      <c r="G13" s="5">
        <v>3.15</v>
      </c>
      <c r="H13" s="7">
        <v>123.34</v>
      </c>
      <c r="I13" s="5">
        <v>26.68</v>
      </c>
      <c r="J13" s="7">
        <v>96.66</v>
      </c>
      <c r="K13" s="14">
        <f t="shared" si="0"/>
        <v>6582.793094178717</v>
      </c>
      <c r="L13" s="15">
        <f t="shared" si="1"/>
        <v>8399.769296875678</v>
      </c>
      <c r="M13" s="14">
        <v>811921.700236003</v>
      </c>
      <c r="N13" s="16"/>
      <c r="O13" s="7" t="s">
        <v>23</v>
      </c>
      <c r="P13" s="18"/>
    </row>
    <row r="14" spans="1:16" ht="30" customHeight="1">
      <c r="A14" s="5">
        <v>9</v>
      </c>
      <c r="B14" s="5" t="s">
        <v>20</v>
      </c>
      <c r="C14" s="7" t="s">
        <v>21</v>
      </c>
      <c r="D14" s="8">
        <v>1302</v>
      </c>
      <c r="E14" s="6">
        <v>13</v>
      </c>
      <c r="F14" s="5" t="s">
        <v>22</v>
      </c>
      <c r="G14" s="5">
        <v>3.15</v>
      </c>
      <c r="H14" s="7">
        <v>123.34</v>
      </c>
      <c r="I14" s="5">
        <v>26.68</v>
      </c>
      <c r="J14" s="7">
        <v>96.66</v>
      </c>
      <c r="K14" s="14">
        <f t="shared" si="0"/>
        <v>6654.097007569342</v>
      </c>
      <c r="L14" s="15">
        <f t="shared" si="1"/>
        <v>8490.754447688834</v>
      </c>
      <c r="M14" s="14">
        <v>820716.3249136027</v>
      </c>
      <c r="N14" s="16"/>
      <c r="O14" s="7" t="s">
        <v>23</v>
      </c>
      <c r="P14" s="18"/>
    </row>
    <row r="15" spans="1:16" ht="30" customHeight="1">
      <c r="A15" s="5">
        <v>10</v>
      </c>
      <c r="B15" s="5" t="s">
        <v>20</v>
      </c>
      <c r="C15" s="7" t="s">
        <v>21</v>
      </c>
      <c r="D15" s="6">
        <v>1401</v>
      </c>
      <c r="E15" s="6">
        <v>14</v>
      </c>
      <c r="F15" s="5" t="s">
        <v>22</v>
      </c>
      <c r="G15" s="5">
        <v>3.15</v>
      </c>
      <c r="H15" s="7">
        <v>127.59</v>
      </c>
      <c r="I15" s="5">
        <v>27.6</v>
      </c>
      <c r="J15" s="7">
        <v>99.99</v>
      </c>
      <c r="K15" s="14">
        <f t="shared" si="0"/>
        <v>6436.844188416019</v>
      </c>
      <c r="L15" s="15">
        <f t="shared" si="1"/>
        <v>8213.590859085909</v>
      </c>
      <c r="M15" s="14">
        <v>821276.95</v>
      </c>
      <c r="N15" s="16"/>
      <c r="O15" s="7" t="s">
        <v>23</v>
      </c>
      <c r="P15" s="18"/>
    </row>
    <row r="16" spans="1:16" ht="30" customHeight="1">
      <c r="A16" s="5">
        <v>11</v>
      </c>
      <c r="B16" s="5" t="s">
        <v>20</v>
      </c>
      <c r="C16" s="7" t="s">
        <v>21</v>
      </c>
      <c r="D16" s="8">
        <v>1501</v>
      </c>
      <c r="E16" s="6">
        <v>15</v>
      </c>
      <c r="F16" s="5" t="s">
        <v>22</v>
      </c>
      <c r="G16" s="5">
        <v>3.15</v>
      </c>
      <c r="H16" s="7">
        <v>127.59</v>
      </c>
      <c r="I16" s="5">
        <v>27.6</v>
      </c>
      <c r="J16" s="7">
        <v>99.99</v>
      </c>
      <c r="K16" s="14">
        <f t="shared" si="0"/>
        <v>6604.1837415691</v>
      </c>
      <c r="L16" s="15">
        <f t="shared" si="1"/>
        <v>8427.12074794281</v>
      </c>
      <c r="M16" s="14">
        <v>842627.8035868015</v>
      </c>
      <c r="N16" s="16"/>
      <c r="O16" s="7" t="s">
        <v>23</v>
      </c>
      <c r="P16" s="18"/>
    </row>
    <row r="17" spans="1:16" ht="30" customHeight="1">
      <c r="A17" s="5">
        <v>12</v>
      </c>
      <c r="B17" s="5" t="s">
        <v>20</v>
      </c>
      <c r="C17" s="7" t="s">
        <v>21</v>
      </c>
      <c r="D17" s="6">
        <v>1502</v>
      </c>
      <c r="E17" s="6">
        <v>15</v>
      </c>
      <c r="F17" s="5" t="s">
        <v>22</v>
      </c>
      <c r="G17" s="5">
        <v>3.15</v>
      </c>
      <c r="H17" s="7">
        <v>123.34</v>
      </c>
      <c r="I17" s="5">
        <v>26.68</v>
      </c>
      <c r="J17" s="7">
        <v>96.66</v>
      </c>
      <c r="K17" s="14">
        <f t="shared" si="0"/>
        <v>6368.881354006841</v>
      </c>
      <c r="L17" s="15">
        <f t="shared" si="1"/>
        <v>8126.8138444362085</v>
      </c>
      <c r="M17" s="14">
        <v>785537.8262032039</v>
      </c>
      <c r="N17" s="16"/>
      <c r="O17" s="7" t="s">
        <v>23</v>
      </c>
      <c r="P17" s="18"/>
    </row>
    <row r="18" spans="1:16" ht="30" customHeight="1">
      <c r="A18" s="5">
        <v>13</v>
      </c>
      <c r="B18" s="5" t="s">
        <v>20</v>
      </c>
      <c r="C18" s="7" t="s">
        <v>24</v>
      </c>
      <c r="D18" s="8">
        <v>301</v>
      </c>
      <c r="E18" s="6">
        <v>3</v>
      </c>
      <c r="F18" s="5" t="s">
        <v>22</v>
      </c>
      <c r="G18" s="5">
        <v>3.15</v>
      </c>
      <c r="H18" s="7">
        <v>127.59</v>
      </c>
      <c r="I18" s="5">
        <v>27.6</v>
      </c>
      <c r="J18" s="7">
        <v>99.99</v>
      </c>
      <c r="K18" s="14">
        <f t="shared" si="0"/>
        <v>6219.142609259725</v>
      </c>
      <c r="L18" s="15">
        <f t="shared" si="1"/>
        <v>7935.797634917975</v>
      </c>
      <c r="M18" s="14">
        <v>793500.4055154483</v>
      </c>
      <c r="N18" s="16"/>
      <c r="O18" s="7" t="s">
        <v>23</v>
      </c>
      <c r="P18" s="18"/>
    </row>
    <row r="19" spans="1:16" ht="30" customHeight="1">
      <c r="A19" s="5">
        <v>14</v>
      </c>
      <c r="B19" s="5" t="s">
        <v>20</v>
      </c>
      <c r="C19" s="7" t="s">
        <v>24</v>
      </c>
      <c r="D19" s="6">
        <v>302</v>
      </c>
      <c r="E19" s="6">
        <v>3</v>
      </c>
      <c r="F19" s="5" t="s">
        <v>22</v>
      </c>
      <c r="G19" s="5">
        <v>3.15</v>
      </c>
      <c r="H19" s="7">
        <v>123.34</v>
      </c>
      <c r="I19" s="5">
        <v>26.68</v>
      </c>
      <c r="J19" s="7">
        <v>96.66</v>
      </c>
      <c r="K19" s="14">
        <f t="shared" si="0"/>
        <v>6183.491179191215</v>
      </c>
      <c r="L19" s="15">
        <f t="shared" si="1"/>
        <v>7890.252452322001</v>
      </c>
      <c r="M19" s="14">
        <v>762671.8020414446</v>
      </c>
      <c r="N19" s="16"/>
      <c r="O19" s="7" t="s">
        <v>23</v>
      </c>
      <c r="P19" s="18"/>
    </row>
    <row r="20" spans="1:16" ht="30" customHeight="1">
      <c r="A20" s="5">
        <v>15</v>
      </c>
      <c r="B20" s="5" t="s">
        <v>20</v>
      </c>
      <c r="C20" s="7" t="s">
        <v>24</v>
      </c>
      <c r="D20" s="6">
        <v>401</v>
      </c>
      <c r="E20" s="6">
        <v>4</v>
      </c>
      <c r="F20" s="5" t="s">
        <v>22</v>
      </c>
      <c r="G20" s="5">
        <v>3.15</v>
      </c>
      <c r="H20" s="7">
        <v>127.59</v>
      </c>
      <c r="I20" s="5">
        <v>27.6</v>
      </c>
      <c r="J20" s="7">
        <v>99.99</v>
      </c>
      <c r="K20" s="14">
        <f t="shared" si="0"/>
        <v>6290.44652265035</v>
      </c>
      <c r="L20" s="15">
        <f t="shared" si="1"/>
        <v>8026.783396589241</v>
      </c>
      <c r="M20" s="14">
        <v>802598.0718249582</v>
      </c>
      <c r="N20" s="16"/>
      <c r="O20" s="7" t="s">
        <v>23</v>
      </c>
      <c r="P20" s="18"/>
    </row>
    <row r="21" spans="1:16" ht="30" customHeight="1">
      <c r="A21" s="5">
        <v>16</v>
      </c>
      <c r="B21" s="5" t="s">
        <v>20</v>
      </c>
      <c r="C21" s="7" t="s">
        <v>24</v>
      </c>
      <c r="D21" s="6">
        <v>402</v>
      </c>
      <c r="E21" s="6">
        <v>4</v>
      </c>
      <c r="F21" s="5" t="s">
        <v>22</v>
      </c>
      <c r="G21" s="5">
        <v>3.15</v>
      </c>
      <c r="H21" s="7">
        <v>123.34</v>
      </c>
      <c r="I21" s="5">
        <v>26.68</v>
      </c>
      <c r="J21" s="7">
        <v>96.66</v>
      </c>
      <c r="K21" s="14">
        <f t="shared" si="0"/>
        <v>6254.795092581842</v>
      </c>
      <c r="L21" s="15">
        <f t="shared" si="1"/>
        <v>7981.237603135159</v>
      </c>
      <c r="M21" s="14">
        <v>771466.4267190445</v>
      </c>
      <c r="N21" s="16"/>
      <c r="O21" s="7" t="s">
        <v>23</v>
      </c>
      <c r="P21" s="18"/>
    </row>
    <row r="22" spans="1:16" ht="30" customHeight="1">
      <c r="A22" s="5">
        <v>17</v>
      </c>
      <c r="B22" s="5" t="s">
        <v>20</v>
      </c>
      <c r="C22" s="7" t="s">
        <v>24</v>
      </c>
      <c r="D22" s="6">
        <v>801</v>
      </c>
      <c r="E22" s="6">
        <v>8</v>
      </c>
      <c r="F22" s="5" t="s">
        <v>22</v>
      </c>
      <c r="G22" s="5">
        <v>3.15</v>
      </c>
      <c r="H22" s="7">
        <v>127.59</v>
      </c>
      <c r="I22" s="5">
        <v>27.6</v>
      </c>
      <c r="J22" s="7">
        <v>99.99</v>
      </c>
      <c r="K22" s="14">
        <f t="shared" si="0"/>
        <v>6540.010219517538</v>
      </c>
      <c r="L22" s="15">
        <f t="shared" si="1"/>
        <v>8345.23356243867</v>
      </c>
      <c r="M22" s="14">
        <v>834439.9039082427</v>
      </c>
      <c r="N22" s="16"/>
      <c r="O22" s="7" t="s">
        <v>23</v>
      </c>
      <c r="P22" s="18"/>
    </row>
    <row r="23" spans="1:16" ht="30" customHeight="1">
      <c r="A23" s="5">
        <v>18</v>
      </c>
      <c r="B23" s="5" t="s">
        <v>20</v>
      </c>
      <c r="C23" s="7" t="s">
        <v>24</v>
      </c>
      <c r="D23" s="6">
        <v>1102</v>
      </c>
      <c r="E23" s="6">
        <v>11</v>
      </c>
      <c r="F23" s="5" t="s">
        <v>22</v>
      </c>
      <c r="G23" s="5">
        <v>3.15</v>
      </c>
      <c r="H23" s="7">
        <v>123.34</v>
      </c>
      <c r="I23" s="5">
        <v>26.68</v>
      </c>
      <c r="J23" s="7">
        <v>96.66</v>
      </c>
      <c r="K23" s="14">
        <f t="shared" si="0"/>
        <v>6611.314659534966</v>
      </c>
      <c r="L23" s="15">
        <f t="shared" si="1"/>
        <v>8436.16335720094</v>
      </c>
      <c r="M23" s="14">
        <v>815439.5501070428</v>
      </c>
      <c r="N23" s="16"/>
      <c r="O23" s="7" t="s">
        <v>23</v>
      </c>
      <c r="P23" s="18"/>
    </row>
    <row r="24" spans="1:16" ht="30" customHeight="1">
      <c r="A24" s="5">
        <v>19</v>
      </c>
      <c r="B24" s="5" t="s">
        <v>20</v>
      </c>
      <c r="C24" s="7" t="s">
        <v>24</v>
      </c>
      <c r="D24" s="6">
        <v>1201</v>
      </c>
      <c r="E24" s="6">
        <v>12</v>
      </c>
      <c r="F24" s="5" t="s">
        <v>22</v>
      </c>
      <c r="G24" s="5">
        <v>3.15</v>
      </c>
      <c r="H24" s="7">
        <v>127.59</v>
      </c>
      <c r="I24" s="5">
        <v>27.6</v>
      </c>
      <c r="J24" s="7">
        <v>99.99</v>
      </c>
      <c r="K24" s="14">
        <f t="shared" si="0"/>
        <v>6682.618046298787</v>
      </c>
      <c r="L24" s="15">
        <f t="shared" si="1"/>
        <v>8527.205085781201</v>
      </c>
      <c r="M24" s="14">
        <v>852635.2365272623</v>
      </c>
      <c r="N24" s="16"/>
      <c r="O24" s="7" t="s">
        <v>23</v>
      </c>
      <c r="P24" s="18"/>
    </row>
    <row r="25" spans="1:16" ht="30" customHeight="1">
      <c r="A25" s="5">
        <v>20</v>
      </c>
      <c r="B25" s="5" t="s">
        <v>20</v>
      </c>
      <c r="C25" s="7" t="s">
        <v>24</v>
      </c>
      <c r="D25" s="6">
        <v>1401</v>
      </c>
      <c r="E25" s="6">
        <v>14</v>
      </c>
      <c r="F25" s="5" t="s">
        <v>22</v>
      </c>
      <c r="G25" s="5">
        <v>3.15</v>
      </c>
      <c r="H25" s="7">
        <v>127.59</v>
      </c>
      <c r="I25" s="5">
        <v>27.6</v>
      </c>
      <c r="J25" s="7">
        <v>99.99</v>
      </c>
      <c r="K25" s="14">
        <f t="shared" si="0"/>
        <v>6575.662176212849</v>
      </c>
      <c r="L25" s="15">
        <f t="shared" si="1"/>
        <v>8390.726443274301</v>
      </c>
      <c r="M25" s="14">
        <v>838988.7370629974</v>
      </c>
      <c r="N25" s="16"/>
      <c r="O25" s="7" t="s">
        <v>23</v>
      </c>
      <c r="P25" s="18"/>
    </row>
    <row r="26" spans="1:16" ht="30" customHeight="1">
      <c r="A26" s="5">
        <v>21</v>
      </c>
      <c r="B26" s="5" t="s">
        <v>20</v>
      </c>
      <c r="C26" s="7" t="s">
        <v>24</v>
      </c>
      <c r="D26" s="6">
        <v>1402</v>
      </c>
      <c r="E26" s="6">
        <v>14</v>
      </c>
      <c r="F26" s="5" t="s">
        <v>22</v>
      </c>
      <c r="G26" s="5">
        <v>3.15</v>
      </c>
      <c r="H26" s="7">
        <v>123.34</v>
      </c>
      <c r="I26" s="5">
        <v>26.68</v>
      </c>
      <c r="J26" s="7">
        <v>96.66</v>
      </c>
      <c r="K26" s="14">
        <f t="shared" si="0"/>
        <v>6540.01074614434</v>
      </c>
      <c r="L26" s="15">
        <f t="shared" si="1"/>
        <v>8345.178206387782</v>
      </c>
      <c r="M26" s="14">
        <v>806644.925429443</v>
      </c>
      <c r="N26" s="16"/>
      <c r="O26" s="7" t="s">
        <v>23</v>
      </c>
      <c r="P26" s="18"/>
    </row>
    <row r="27" spans="1:16" ht="30" customHeight="1">
      <c r="A27" s="5">
        <v>22</v>
      </c>
      <c r="B27" s="5" t="s">
        <v>20</v>
      </c>
      <c r="C27" s="7" t="s">
        <v>24</v>
      </c>
      <c r="D27" s="6">
        <v>1501</v>
      </c>
      <c r="E27" s="6">
        <v>15</v>
      </c>
      <c r="F27" s="5" t="s">
        <v>22</v>
      </c>
      <c r="G27" s="5">
        <v>3.15</v>
      </c>
      <c r="H27" s="7">
        <v>127.59</v>
      </c>
      <c r="I27" s="5">
        <v>27.6</v>
      </c>
      <c r="J27" s="7">
        <v>99.99</v>
      </c>
      <c r="K27" s="14">
        <f t="shared" si="0"/>
        <v>6433.054349431598</v>
      </c>
      <c r="L27" s="15">
        <f t="shared" si="1"/>
        <v>8208.75491993177</v>
      </c>
      <c r="M27" s="14">
        <v>820793.4044439776</v>
      </c>
      <c r="N27" s="16"/>
      <c r="O27" s="7" t="s">
        <v>23</v>
      </c>
      <c r="P27" s="18"/>
    </row>
    <row r="28" spans="1:16" ht="30" customHeight="1">
      <c r="A28" s="5">
        <v>23</v>
      </c>
      <c r="B28" s="5" t="s">
        <v>20</v>
      </c>
      <c r="C28" s="7" t="s">
        <v>24</v>
      </c>
      <c r="D28" s="6">
        <v>1502</v>
      </c>
      <c r="E28" s="6">
        <v>15</v>
      </c>
      <c r="F28" s="5" t="s">
        <v>22</v>
      </c>
      <c r="G28" s="5">
        <v>3.15</v>
      </c>
      <c r="H28" s="7">
        <v>123.34</v>
      </c>
      <c r="I28" s="5">
        <v>26.68</v>
      </c>
      <c r="J28" s="7">
        <v>96.66</v>
      </c>
      <c r="K28" s="14">
        <f t="shared" si="0"/>
        <v>6397.402919363091</v>
      </c>
      <c r="L28" s="15">
        <f t="shared" si="1"/>
        <v>8163.207904761471</v>
      </c>
      <c r="M28" s="14">
        <v>789055.6760742437</v>
      </c>
      <c r="N28" s="16"/>
      <c r="O28" s="7" t="s">
        <v>23</v>
      </c>
      <c r="P28" s="18"/>
    </row>
    <row r="29" spans="1:16" ht="30" customHeight="1">
      <c r="A29" s="5">
        <v>24</v>
      </c>
      <c r="B29" s="5" t="s">
        <v>20</v>
      </c>
      <c r="C29" s="7" t="s">
        <v>25</v>
      </c>
      <c r="D29" s="6">
        <v>301</v>
      </c>
      <c r="E29" s="6">
        <v>3</v>
      </c>
      <c r="F29" s="5" t="s">
        <v>22</v>
      </c>
      <c r="G29" s="5">
        <v>3.15</v>
      </c>
      <c r="H29" s="7">
        <v>127.59</v>
      </c>
      <c r="I29" s="5">
        <v>27.6</v>
      </c>
      <c r="J29" s="7">
        <v>99.99</v>
      </c>
      <c r="K29" s="14">
        <f t="shared" si="0"/>
        <v>6290.44652265035</v>
      </c>
      <c r="L29" s="15">
        <f t="shared" si="1"/>
        <v>8026.783396589241</v>
      </c>
      <c r="M29" s="14">
        <v>802598.0718249582</v>
      </c>
      <c r="N29" s="16"/>
      <c r="O29" s="7" t="s">
        <v>23</v>
      </c>
      <c r="P29" s="18"/>
    </row>
    <row r="30" spans="1:16" ht="30" customHeight="1">
      <c r="A30" s="5">
        <v>25</v>
      </c>
      <c r="B30" s="5" t="s">
        <v>20</v>
      </c>
      <c r="C30" s="7" t="s">
        <v>25</v>
      </c>
      <c r="D30" s="6">
        <v>401</v>
      </c>
      <c r="E30" s="6">
        <v>4</v>
      </c>
      <c r="F30" s="5" t="s">
        <v>22</v>
      </c>
      <c r="G30" s="5">
        <v>3.15</v>
      </c>
      <c r="H30" s="7">
        <v>127.59</v>
      </c>
      <c r="I30" s="5">
        <v>27.6</v>
      </c>
      <c r="J30" s="7">
        <v>99.99</v>
      </c>
      <c r="K30" s="14">
        <f t="shared" si="0"/>
        <v>6361.750436040976</v>
      </c>
      <c r="L30" s="15">
        <f t="shared" si="1"/>
        <v>8117.7691582605075</v>
      </c>
      <c r="M30" s="14">
        <v>811695.7381344681</v>
      </c>
      <c r="N30" s="16"/>
      <c r="O30" s="7" t="s">
        <v>23</v>
      </c>
      <c r="P30" s="18"/>
    </row>
    <row r="31" spans="1:16" ht="30" customHeight="1">
      <c r="A31" s="5">
        <v>26</v>
      </c>
      <c r="B31" s="5" t="s">
        <v>20</v>
      </c>
      <c r="C31" s="7" t="s">
        <v>25</v>
      </c>
      <c r="D31" s="6">
        <v>402</v>
      </c>
      <c r="E31" s="6">
        <v>4</v>
      </c>
      <c r="F31" s="5" t="s">
        <v>22</v>
      </c>
      <c r="G31" s="5">
        <v>3.15</v>
      </c>
      <c r="H31" s="7">
        <v>123.34</v>
      </c>
      <c r="I31" s="5">
        <v>26.68</v>
      </c>
      <c r="J31" s="7">
        <v>96.66</v>
      </c>
      <c r="K31" s="14">
        <f t="shared" si="0"/>
        <v>6240.534309903716</v>
      </c>
      <c r="L31" s="15">
        <f t="shared" si="1"/>
        <v>7963.040572972527</v>
      </c>
      <c r="M31" s="14">
        <v>769707.5017835244</v>
      </c>
      <c r="N31" s="16"/>
      <c r="O31" s="7" t="s">
        <v>23</v>
      </c>
      <c r="P31" s="18"/>
    </row>
    <row r="32" spans="1:16" ht="30" customHeight="1">
      <c r="A32" s="5">
        <v>27</v>
      </c>
      <c r="B32" s="5" t="s">
        <v>20</v>
      </c>
      <c r="C32" s="7" t="s">
        <v>25</v>
      </c>
      <c r="D32" s="6">
        <v>501</v>
      </c>
      <c r="E32" s="6">
        <v>5</v>
      </c>
      <c r="F32" s="5" t="s">
        <v>22</v>
      </c>
      <c r="G32" s="5">
        <v>3.15</v>
      </c>
      <c r="H32" s="7">
        <v>127.59</v>
      </c>
      <c r="I32" s="5">
        <v>27.6</v>
      </c>
      <c r="J32" s="7">
        <v>99.99</v>
      </c>
      <c r="K32" s="14">
        <f t="shared" si="0"/>
        <v>6224.641037698879</v>
      </c>
      <c r="L32" s="15">
        <f t="shared" si="1"/>
        <v>7942.813781378138</v>
      </c>
      <c r="M32" s="14">
        <v>794201.95</v>
      </c>
      <c r="N32" s="16"/>
      <c r="O32" s="7" t="s">
        <v>23</v>
      </c>
      <c r="P32" s="18"/>
    </row>
    <row r="33" spans="1:16" ht="30" customHeight="1">
      <c r="A33" s="5">
        <v>28</v>
      </c>
      <c r="B33" s="5" t="s">
        <v>20</v>
      </c>
      <c r="C33" s="7" t="s">
        <v>25</v>
      </c>
      <c r="D33" s="6">
        <v>701</v>
      </c>
      <c r="E33" s="6">
        <v>7</v>
      </c>
      <c r="F33" s="5" t="s">
        <v>22</v>
      </c>
      <c r="G33" s="5">
        <v>3.15</v>
      </c>
      <c r="H33" s="7">
        <v>127.59</v>
      </c>
      <c r="I33" s="5">
        <v>27.6</v>
      </c>
      <c r="J33" s="7">
        <v>99.99</v>
      </c>
      <c r="K33" s="14">
        <f t="shared" si="0"/>
        <v>6295.375421271259</v>
      </c>
      <c r="L33" s="15">
        <f t="shared" si="1"/>
        <v>8033.072807280728</v>
      </c>
      <c r="M33" s="14">
        <v>803226.95</v>
      </c>
      <c r="N33" s="16"/>
      <c r="O33" s="7" t="s">
        <v>23</v>
      </c>
      <c r="P33" s="18"/>
    </row>
    <row r="34" spans="1:16" ht="30" customHeight="1">
      <c r="A34" s="5">
        <v>29</v>
      </c>
      <c r="B34" s="5" t="s">
        <v>20</v>
      </c>
      <c r="C34" s="7" t="s">
        <v>25</v>
      </c>
      <c r="D34" s="6">
        <v>801</v>
      </c>
      <c r="E34" s="6">
        <v>8</v>
      </c>
      <c r="F34" s="5" t="s">
        <v>22</v>
      </c>
      <c r="G34" s="5">
        <v>3.15</v>
      </c>
      <c r="H34" s="7">
        <v>127.59</v>
      </c>
      <c r="I34" s="5">
        <v>27.6</v>
      </c>
      <c r="J34" s="7">
        <v>99.99</v>
      </c>
      <c r="K34" s="14">
        <f t="shared" si="0"/>
        <v>6295.375421271259</v>
      </c>
      <c r="L34" s="15">
        <f t="shared" si="1"/>
        <v>8033.072807280728</v>
      </c>
      <c r="M34" s="14">
        <v>803226.95</v>
      </c>
      <c r="N34" s="16"/>
      <c r="O34" s="7" t="s">
        <v>23</v>
      </c>
      <c r="P34" s="18"/>
    </row>
    <row r="35" spans="1:16" ht="30" customHeight="1">
      <c r="A35" s="5">
        <v>30</v>
      </c>
      <c r="B35" s="5" t="s">
        <v>20</v>
      </c>
      <c r="C35" s="7" t="s">
        <v>25</v>
      </c>
      <c r="D35" s="6">
        <v>1401</v>
      </c>
      <c r="E35" s="6">
        <v>14</v>
      </c>
      <c r="F35" s="5" t="s">
        <v>22</v>
      </c>
      <c r="G35" s="5">
        <v>3.15</v>
      </c>
      <c r="H35" s="7">
        <v>127.59</v>
      </c>
      <c r="I35" s="5">
        <v>27.6</v>
      </c>
      <c r="J35" s="7">
        <v>99.99</v>
      </c>
      <c r="K35" s="14">
        <f t="shared" si="0"/>
        <v>6366.109804843639</v>
      </c>
      <c r="L35" s="15">
        <f t="shared" si="1"/>
        <v>8123.331833183318</v>
      </c>
      <c r="M35" s="14">
        <v>812251.95</v>
      </c>
      <c r="N35" s="16"/>
      <c r="O35" s="7" t="s">
        <v>23</v>
      </c>
      <c r="P35" s="18"/>
    </row>
    <row r="36" spans="1:16" ht="30" customHeight="1">
      <c r="A36" s="5">
        <v>31</v>
      </c>
      <c r="B36" s="5" t="s">
        <v>20</v>
      </c>
      <c r="C36" s="7" t="s">
        <v>25</v>
      </c>
      <c r="D36" s="6">
        <v>1502</v>
      </c>
      <c r="E36" s="6">
        <v>15</v>
      </c>
      <c r="F36" s="5" t="s">
        <v>22</v>
      </c>
      <c r="G36" s="5">
        <v>3.15</v>
      </c>
      <c r="H36" s="7">
        <v>123.34</v>
      </c>
      <c r="I36" s="5">
        <v>26.68</v>
      </c>
      <c r="J36" s="7">
        <v>96.66</v>
      </c>
      <c r="K36" s="14">
        <f t="shared" si="0"/>
        <v>6383.142136684967</v>
      </c>
      <c r="L36" s="15">
        <f t="shared" si="1"/>
        <v>8145.010874598841</v>
      </c>
      <c r="M36" s="14">
        <v>787296.7511387239</v>
      </c>
      <c r="N36" s="16"/>
      <c r="O36" s="7" t="s">
        <v>23</v>
      </c>
      <c r="P36" s="18"/>
    </row>
    <row r="37" spans="1:16" ht="24.75" customHeight="1">
      <c r="A37" s="28" t="s">
        <v>26</v>
      </c>
      <c r="B37" s="28"/>
      <c r="C37" s="28"/>
      <c r="D37" s="28"/>
      <c r="E37" s="28"/>
      <c r="F37" s="28"/>
      <c r="G37" s="28"/>
      <c r="H37" s="7">
        <f>SUM(H6:H36)</f>
        <v>3904.290000000002</v>
      </c>
      <c r="I37" s="7">
        <f>SUM(I6:I36)</f>
        <v>844.5600000000001</v>
      </c>
      <c r="J37" s="19">
        <f>SUM(J6:J36)</f>
        <v>3059.729999999998</v>
      </c>
      <c r="K37" s="14">
        <f t="shared" si="0"/>
        <v>6419.32856482088</v>
      </c>
      <c r="L37" s="15">
        <f t="shared" si="1"/>
        <v>8191.219592037382</v>
      </c>
      <c r="M37" s="20">
        <f>SUM(M6:M36)</f>
        <v>25062920.322344527</v>
      </c>
      <c r="N37" s="16"/>
      <c r="O37" s="7"/>
      <c r="P37" s="18"/>
    </row>
    <row r="38" spans="1:16" ht="40.5" customHeight="1">
      <c r="A38" s="29" t="s">
        <v>33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</row>
    <row r="39" spans="1:16" ht="92.25" customHeight="1">
      <c r="A39" s="30" t="s">
        <v>27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</row>
    <row r="40" spans="1:16" ht="24.75" customHeight="1">
      <c r="A40" s="25" t="s">
        <v>28</v>
      </c>
      <c r="B40" s="25"/>
      <c r="C40" s="25"/>
      <c r="D40" s="25"/>
      <c r="E40" s="25"/>
      <c r="F40" s="25"/>
      <c r="G40" s="9"/>
      <c r="H40" s="9"/>
      <c r="I40" s="9"/>
      <c r="J40" s="9"/>
      <c r="K40" s="9"/>
      <c r="L40" s="25" t="s">
        <v>29</v>
      </c>
      <c r="M40" s="25"/>
      <c r="N40" s="21"/>
      <c r="O40" s="22"/>
      <c r="P40" s="22"/>
    </row>
    <row r="41" spans="1:16" ht="24.75" customHeight="1">
      <c r="A41" s="25" t="s">
        <v>30</v>
      </c>
      <c r="B41" s="25"/>
      <c r="C41" s="25"/>
      <c r="D41" s="25"/>
      <c r="E41" s="25"/>
      <c r="F41" s="25"/>
      <c r="G41" s="10"/>
      <c r="H41" s="10"/>
      <c r="I41" s="10"/>
      <c r="J41" s="10"/>
      <c r="K41" s="10"/>
      <c r="L41" s="25" t="s">
        <v>31</v>
      </c>
      <c r="M41" s="25"/>
      <c r="N41" s="25"/>
      <c r="O41" s="25"/>
      <c r="P41" s="22"/>
    </row>
    <row r="42" spans="1:16" ht="24.75" customHeight="1">
      <c r="A42" s="25" t="s">
        <v>32</v>
      </c>
      <c r="B42" s="25"/>
      <c r="C42" s="25"/>
      <c r="D42" s="25"/>
      <c r="E42" s="25"/>
      <c r="F42" s="25"/>
      <c r="G42" s="11"/>
      <c r="H42" s="11"/>
      <c r="I42" s="11"/>
      <c r="J42" s="11"/>
      <c r="K42" s="11"/>
      <c r="L42" s="11"/>
      <c r="M42" s="11"/>
      <c r="N42" s="11"/>
      <c r="O42" s="11"/>
      <c r="P42" s="11"/>
    </row>
  </sheetData>
  <sheetProtection/>
  <autoFilter ref="A4:P42"/>
  <mergeCells count="26">
    <mergeCell ref="A1:B1"/>
    <mergeCell ref="A2:P2"/>
    <mergeCell ref="A37:G37"/>
    <mergeCell ref="A38:P38"/>
    <mergeCell ref="A39:P39"/>
    <mergeCell ref="A40:F40"/>
    <mergeCell ref="L40:M40"/>
    <mergeCell ref="H4:H5"/>
    <mergeCell ref="I4:I5"/>
    <mergeCell ref="J4:J5"/>
    <mergeCell ref="A41:F41"/>
    <mergeCell ref="L41:O41"/>
    <mergeCell ref="A42:F42"/>
    <mergeCell ref="A4:A5"/>
    <mergeCell ref="B4:B5"/>
    <mergeCell ref="C4:C5"/>
    <mergeCell ref="D4:D5"/>
    <mergeCell ref="E4:E5"/>
    <mergeCell ref="F4:F5"/>
    <mergeCell ref="G4:G5"/>
    <mergeCell ref="K4:K5"/>
    <mergeCell ref="L4:L5"/>
    <mergeCell ref="M4:M5"/>
    <mergeCell ref="N4:N5"/>
    <mergeCell ref="O4:O5"/>
    <mergeCell ref="P4:P5"/>
  </mergeCells>
  <printOptions/>
  <pageMargins left="0.7" right="0.7" top="0.75" bottom="0.75" header="0.3" footer="0.3"/>
  <pageSetup fitToHeight="0" fitToWidth="1"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2"/>
  <sheetViews>
    <sheetView zoomScaleSheetLayoutView="100" workbookViewId="0" topLeftCell="A1">
      <selection activeCell="K10" sqref="K10"/>
    </sheetView>
  </sheetViews>
  <sheetFormatPr defaultColWidth="9.00390625" defaultRowHeight="14.25"/>
  <cols>
    <col min="1" max="1" width="12.625" style="0" bestFit="1" customWidth="1"/>
  </cols>
  <sheetData>
    <row r="1" ht="14.25">
      <c r="A1">
        <v>6819.893411499998</v>
      </c>
    </row>
    <row r="2" ht="14.25">
      <c r="A2">
        <v>6851.496253999998</v>
      </c>
    </row>
    <row r="3" ht="14.25">
      <c r="A3">
        <v>6890.999807124998</v>
      </c>
    </row>
    <row r="4" ht="14.25">
      <c r="A4">
        <v>6898.9005177499985</v>
      </c>
    </row>
    <row r="5" ht="14.25">
      <c r="A5">
        <v>6914.701938999999</v>
      </c>
    </row>
    <row r="6" ht="14.25">
      <c r="A6">
        <v>6930.503360249999</v>
      </c>
    </row>
    <row r="7" ht="14.25">
      <c r="A7">
        <v>6970.0069133749985</v>
      </c>
    </row>
    <row r="8" ht="14.25">
      <c r="A8">
        <v>6970.0069133749985</v>
      </c>
    </row>
    <row r="9" ht="14.25">
      <c r="A9">
        <v>7049.014019624999</v>
      </c>
    </row>
    <row r="10" ht="14.25">
      <c r="A10">
        <v>7056.914730249998</v>
      </c>
    </row>
    <row r="11" ht="14.25">
      <c r="A11">
        <v>7072.7161515</v>
      </c>
    </row>
    <row r="12" ht="14.25">
      <c r="A12">
        <v>7080.616862124998</v>
      </c>
    </row>
    <row r="13" ht="14.25">
      <c r="A13">
        <v>7088.517572749998</v>
      </c>
    </row>
    <row r="14" ht="14.25">
      <c r="A14">
        <v>7128.021125874997</v>
      </c>
    </row>
    <row r="15" ht="14.25">
      <c r="A15">
        <v>7128.021125874997</v>
      </c>
    </row>
    <row r="16" ht="14.25">
      <c r="A16">
        <v>7159.623968374998</v>
      </c>
    </row>
    <row r="17" ht="14.25">
      <c r="A17">
        <v>7207.028232124998</v>
      </c>
    </row>
    <row r="18" ht="14.25">
      <c r="A18">
        <v>7230.730363999997</v>
      </c>
    </row>
    <row r="19" ht="14.25">
      <c r="A19">
        <v>7238.631074625</v>
      </c>
    </row>
    <row r="20" ht="14.25">
      <c r="A20">
        <v>7246.5317852499975</v>
      </c>
    </row>
    <row r="21" ht="14.25">
      <c r="A21">
        <v>7246.531785249999</v>
      </c>
    </row>
    <row r="22" ht="14.25">
      <c r="A22">
        <v>7286.035338374997</v>
      </c>
    </row>
    <row r="23" ht="14.25">
      <c r="A23">
        <v>7286.035338374997</v>
      </c>
    </row>
    <row r="24" ht="14.25">
      <c r="A24">
        <v>7293.936048999999</v>
      </c>
    </row>
    <row r="25" ht="14.25">
      <c r="A25">
        <v>7317.638180874998</v>
      </c>
    </row>
    <row r="26" ht="14.25">
      <c r="A26">
        <v>7325.538891499998</v>
      </c>
    </row>
    <row r="27" ht="14.25">
      <c r="A27">
        <v>7325.5388914999985</v>
      </c>
    </row>
    <row r="28" ht="14.25">
      <c r="A28">
        <v>7349.241023374997</v>
      </c>
    </row>
    <row r="29" ht="14.25">
      <c r="A29">
        <v>7365.042444624998</v>
      </c>
    </row>
    <row r="30" ht="14.25">
      <c r="A30">
        <v>7365.042444624998</v>
      </c>
    </row>
    <row r="31" ht="14.25">
      <c r="A31">
        <v>7372.943155249999</v>
      </c>
    </row>
    <row r="32" ht="14.25">
      <c r="A32">
        <v>7396.6452871249985</v>
      </c>
    </row>
    <row r="33" ht="14.25">
      <c r="A33">
        <v>7404.545997749998</v>
      </c>
    </row>
    <row r="34" ht="14.25">
      <c r="A34">
        <v>7404.545997749998</v>
      </c>
    </row>
    <row r="35" ht="14.25">
      <c r="A35">
        <v>7436.148840249999</v>
      </c>
    </row>
    <row r="36" ht="14.25">
      <c r="A36">
        <v>7444.049550874999</v>
      </c>
    </row>
    <row r="37" ht="14.25">
      <c r="A37">
        <v>7475.652393374998</v>
      </c>
    </row>
    <row r="38" ht="14.25">
      <c r="A38">
        <v>7483.553103999998</v>
      </c>
    </row>
    <row r="39" ht="14.25">
      <c r="A39">
        <v>7515.155946499999</v>
      </c>
    </row>
    <row r="40" ht="14.25">
      <c r="A40">
        <v>7523.0566571249965</v>
      </c>
    </row>
    <row r="41" ht="14.25">
      <c r="A41">
        <v>7554.659499624998</v>
      </c>
    </row>
    <row r="42" ht="14.25">
      <c r="A42">
        <v>7633.666605874998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ZZ M</cp:lastModifiedBy>
  <cp:lastPrinted>2022-08-05T09:05:24Z</cp:lastPrinted>
  <dcterms:created xsi:type="dcterms:W3CDTF">2011-04-26T02:07:47Z</dcterms:created>
  <dcterms:modified xsi:type="dcterms:W3CDTF">2023-10-23T02:54:12Z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  <property fmtid="{D5CDD505-2E9C-101B-9397-08002B2CF9AE}" pid="3" name="ICV">
    <vt:lpwstr>E5DDDF962F5D43F49DDC415007D56BAA</vt:lpwstr>
  </property>
</Properties>
</file>