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5号楼" sheetId="1" r:id="rId1"/>
  </sheets>
  <definedNames>
    <definedName name="_xlnm._FilterDatabase" localSheetId="0" hidden="1">'5号楼'!$A$4:$P$17</definedName>
    <definedName name="_xlnm.Print_Titles" localSheetId="0">'5号楼'!$2:$5</definedName>
  </definedNames>
  <calcPr fullCalcOnLoad="1"/>
</workbook>
</file>

<file path=xl/sharedStrings.xml><?xml version="1.0" encoding="utf-8"?>
<sst xmlns="http://schemas.openxmlformats.org/spreadsheetml/2006/main" count="52" uniqueCount="33">
  <si>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</si>
  <si>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</si>
  <si>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</si>
  <si>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项目(楼盘)名称：豪源美居5号楼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</si>
  <si>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</si>
  <si>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</si>
  <si>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</si>
  <si>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</si>
  <si>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</si>
  <si>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</si>
  <si>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</si>
  <si>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</si>
  <si>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</si>
  <si>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</si>
  <si>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</si>
  <si>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</si>
  <si>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</si>
  <si>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</si>
  <si>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</si>
  <si>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</si>
  <si>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</si>
  <si>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1梯</t>
  </si>
  <si>
    <t>四房二厅二卫</t>
  </si>
  <si>
    <t>待售</t>
  </si>
  <si>
    <t>2梯</t>
  </si>
  <si>
    <t>本楼栋总面积/均价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</si>
  <si>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</si>
  <si>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</si>
  <si>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</si>
  <si>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</si>
  <si>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</si>
  <si>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</si>
  <si>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本栋可售住宅共6套，销售住宅总建筑面积：853.38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，套内面积：684.81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，分摊面积：168.57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，销售均价：6371元/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（建筑面积）、7939.7元/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</si>
</sst>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11"/>
      <color indexed="63"/>
      <name val="PingFang SC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  <font>
      <sz val="11"/>
      <color rgb="FF50565C"/>
      <name val="PingFang S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5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5" zoomScaleNormal="85" workbookViewId="0" topLeftCell="A1">
      <selection activeCell="R12" sqref="R12"/>
    </sheetView>
  </sheetViews>
  <sheetFormatPr defaultColWidth="9.00390625" defaultRowHeight="14.25"/>
  <cols>
    <col min="1" max="1" width="4.75390625" style="0" customWidth="1"/>
    <col min="2" max="2" width="10.375" style="0" customWidth="1"/>
    <col min="3" max="3" width="5.625" style="0" customWidth="1"/>
    <col min="4" max="4" width="5.75390625" style="0" customWidth="1"/>
    <col min="5" max="5" width="4.375" style="0" customWidth="1"/>
    <col min="6" max="6" width="13.50390625" style="0" customWidth="1"/>
    <col min="7" max="7" width="5.50390625" style="0" customWidth="1"/>
    <col min="8" max="8" width="9.50390625" style="0" customWidth="1"/>
    <col min="9" max="9" width="10.375" style="0" customWidth="1"/>
    <col min="10" max="10" width="8.375" style="0" customWidth="1"/>
    <col min="11" max="11" width="9.375" style="0" customWidth="1"/>
    <col min="12" max="12" width="11.00390625" style="0" customWidth="1"/>
    <col min="13" max="13" width="14.25390625" style="0" customWidth="1"/>
    <col min="14" max="14" width="7.875" style="0" customWidth="1"/>
    <col min="15" max="15" width="5.875" style="0" customWidth="1"/>
    <col min="16" max="16" width="4.875" style="0" customWidth="1"/>
    <col min="18" max="18" width="17.25390625" style="0" customWidth="1"/>
  </cols>
  <sheetData>
    <row r="1" spans="1:16" ht="18" customHeight="1">
      <c r="A1" s="26" t="s">
        <v>0</v>
      </c>
      <c r="B1" s="26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2.5" customHeight="1">
      <c r="A3" s="3" t="s">
        <v>2</v>
      </c>
      <c r="B3" s="3"/>
      <c r="C3" s="3"/>
      <c r="D3" s="3"/>
      <c r="E3" s="3"/>
      <c r="F3" s="3"/>
      <c r="G3" s="3"/>
      <c r="H3" s="4"/>
      <c r="I3" s="4"/>
      <c r="J3" s="12"/>
      <c r="K3" s="13"/>
      <c r="L3" s="13" t="s">
        <v>3</v>
      </c>
      <c r="M3" s="13"/>
      <c r="N3" s="4"/>
      <c r="O3" s="13"/>
      <c r="P3" s="13"/>
    </row>
    <row r="4" spans="1:16" ht="30" customHeight="1">
      <c r="A4" s="24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4" t="s">
        <v>19</v>
      </c>
    </row>
    <row r="5" spans="1:16" ht="23.25" customHeight="1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8" ht="19.5" customHeight="1">
      <c r="A6" s="5">
        <v>1</v>
      </c>
      <c r="B6" s="5" t="s">
        <v>20</v>
      </c>
      <c r="C6" s="5" t="s">
        <v>21</v>
      </c>
      <c r="D6" s="5">
        <v>202</v>
      </c>
      <c r="E6" s="5">
        <v>2</v>
      </c>
      <c r="F6" s="5" t="s">
        <v>22</v>
      </c>
      <c r="G6" s="5">
        <v>3</v>
      </c>
      <c r="H6" s="5">
        <v>141.76</v>
      </c>
      <c r="I6" s="5">
        <v>28</v>
      </c>
      <c r="J6" s="5">
        <v>113.76</v>
      </c>
      <c r="K6" s="14">
        <f aca="true" t="shared" si="0" ref="K6:K12">M6/H6</f>
        <v>6193.484087221142</v>
      </c>
      <c r="L6" s="15">
        <f aca="true" t="shared" si="1" ref="L6:L12">M6/J6</f>
        <v>7717.900001797371</v>
      </c>
      <c r="M6" s="14">
        <v>877988.304204469</v>
      </c>
      <c r="N6" s="16"/>
      <c r="O6" s="7" t="s">
        <v>23</v>
      </c>
      <c r="P6" s="17"/>
      <c r="R6" s="22"/>
    </row>
    <row r="7" spans="1:18" ht="19.5" customHeight="1">
      <c r="A7" s="5">
        <v>2</v>
      </c>
      <c r="B7" s="5" t="s">
        <v>20</v>
      </c>
      <c r="C7" s="5" t="s">
        <v>21</v>
      </c>
      <c r="D7" s="5">
        <v>1701</v>
      </c>
      <c r="E7" s="5">
        <v>17</v>
      </c>
      <c r="F7" s="5" t="s">
        <v>22</v>
      </c>
      <c r="G7" s="5">
        <v>3</v>
      </c>
      <c r="H7" s="7">
        <v>142.7</v>
      </c>
      <c r="I7" s="5">
        <v>28.19</v>
      </c>
      <c r="J7" s="7">
        <v>114.51</v>
      </c>
      <c r="K7" s="14">
        <f t="shared" si="0"/>
        <v>6446.680894358794</v>
      </c>
      <c r="L7" s="15">
        <f t="shared" si="1"/>
        <v>8033.7207547375765</v>
      </c>
      <c r="M7" s="14">
        <v>919941.3636249999</v>
      </c>
      <c r="N7" s="16"/>
      <c r="O7" s="7" t="s">
        <v>23</v>
      </c>
      <c r="P7" s="17"/>
      <c r="R7" s="22"/>
    </row>
    <row r="8" spans="1:18" ht="19.5" customHeight="1">
      <c r="A8" s="5">
        <v>3</v>
      </c>
      <c r="B8" s="5" t="s">
        <v>20</v>
      </c>
      <c r="C8" s="5" t="s">
        <v>24</v>
      </c>
      <c r="D8" s="6">
        <v>301</v>
      </c>
      <c r="E8" s="6">
        <v>3</v>
      </c>
      <c r="F8" s="5" t="s">
        <v>22</v>
      </c>
      <c r="G8" s="5">
        <v>3</v>
      </c>
      <c r="H8" s="7">
        <v>142.7</v>
      </c>
      <c r="I8" s="5">
        <v>28.19</v>
      </c>
      <c r="J8" s="7">
        <v>114.51</v>
      </c>
      <c r="K8" s="14">
        <f t="shared" si="0"/>
        <v>6264.787828222807</v>
      </c>
      <c r="L8" s="15">
        <f t="shared" si="1"/>
        <v>7807.049367630725</v>
      </c>
      <c r="M8" s="14">
        <v>893985.2230873944</v>
      </c>
      <c r="N8" s="16"/>
      <c r="O8" s="7" t="s">
        <v>23</v>
      </c>
      <c r="P8" s="17"/>
      <c r="R8" s="22"/>
    </row>
    <row r="9" spans="1:18" ht="19.5" customHeight="1">
      <c r="A9" s="5">
        <v>4</v>
      </c>
      <c r="B9" s="5" t="s">
        <v>20</v>
      </c>
      <c r="C9" s="5" t="s">
        <v>24</v>
      </c>
      <c r="D9" s="8">
        <v>402</v>
      </c>
      <c r="E9" s="5">
        <v>4</v>
      </c>
      <c r="F9" s="5" t="s">
        <v>22</v>
      </c>
      <c r="G9" s="5">
        <v>3</v>
      </c>
      <c r="H9" s="7">
        <v>141.76</v>
      </c>
      <c r="I9" s="5">
        <v>28</v>
      </c>
      <c r="J9" s="7">
        <v>113.76</v>
      </c>
      <c r="K9" s="14">
        <f t="shared" si="0"/>
        <v>6293.3095659680175</v>
      </c>
      <c r="L9" s="15">
        <f t="shared" si="1"/>
        <v>7842.295746058598</v>
      </c>
      <c r="M9" s="14">
        <v>892139.564071626</v>
      </c>
      <c r="N9" s="16"/>
      <c r="O9" s="7" t="s">
        <v>23</v>
      </c>
      <c r="P9" s="17"/>
      <c r="R9" s="22"/>
    </row>
    <row r="10" spans="1:18" ht="19.5" customHeight="1">
      <c r="A10" s="5">
        <v>5</v>
      </c>
      <c r="B10" s="5" t="s">
        <v>20</v>
      </c>
      <c r="C10" s="5" t="s">
        <v>24</v>
      </c>
      <c r="D10" s="6">
        <v>801</v>
      </c>
      <c r="E10" s="6">
        <v>8</v>
      </c>
      <c r="F10" s="5" t="s">
        <v>22</v>
      </c>
      <c r="G10" s="5">
        <v>3</v>
      </c>
      <c r="H10" s="7">
        <v>142.7</v>
      </c>
      <c r="I10" s="5">
        <v>28.19</v>
      </c>
      <c r="J10" s="7">
        <v>114.51</v>
      </c>
      <c r="K10" s="14">
        <f t="shared" si="0"/>
        <v>6585.655438480618</v>
      </c>
      <c r="L10" s="15">
        <f t="shared" si="1"/>
        <v>8206.907964991564</v>
      </c>
      <c r="M10" s="14">
        <v>939773.0310711841</v>
      </c>
      <c r="N10" s="16"/>
      <c r="O10" s="7" t="s">
        <v>23</v>
      </c>
      <c r="P10" s="17"/>
      <c r="R10" s="22"/>
    </row>
    <row r="11" spans="1:18" ht="19.5" customHeight="1">
      <c r="A11" s="5">
        <v>6</v>
      </c>
      <c r="B11" s="5" t="s">
        <v>20</v>
      </c>
      <c r="C11" s="5" t="s">
        <v>24</v>
      </c>
      <c r="D11" s="6">
        <v>1702</v>
      </c>
      <c r="E11" s="6">
        <v>17</v>
      </c>
      <c r="F11" s="5" t="s">
        <v>22</v>
      </c>
      <c r="G11" s="5">
        <v>3</v>
      </c>
      <c r="H11" s="7">
        <v>141.76</v>
      </c>
      <c r="I11" s="5">
        <v>28</v>
      </c>
      <c r="J11" s="7">
        <v>113.76</v>
      </c>
      <c r="K11" s="14">
        <f t="shared" si="0"/>
        <v>6443.047784088329</v>
      </c>
      <c r="L11" s="15">
        <f t="shared" si="1"/>
        <v>8028.889362450434</v>
      </c>
      <c r="M11" s="14">
        <v>913366.4538723615</v>
      </c>
      <c r="N11" s="16"/>
      <c r="O11" s="7" t="s">
        <v>23</v>
      </c>
      <c r="P11" s="18"/>
      <c r="R11" s="22"/>
    </row>
    <row r="12" spans="1:16" ht="19.5" customHeight="1">
      <c r="A12" s="28" t="s">
        <v>25</v>
      </c>
      <c r="B12" s="28"/>
      <c r="C12" s="28"/>
      <c r="D12" s="28"/>
      <c r="E12" s="28"/>
      <c r="F12" s="28"/>
      <c r="G12" s="28"/>
      <c r="H12" s="7">
        <f>SUM(H6:H11)</f>
        <v>853.3799999999999</v>
      </c>
      <c r="I12" s="7">
        <f>SUM(I6:I11)</f>
        <v>168.57</v>
      </c>
      <c r="J12" s="7">
        <f>SUM(J6:J11)</f>
        <v>684.8100000000001</v>
      </c>
      <c r="K12" s="14">
        <f t="shared" si="0"/>
        <v>6371.3632144320645</v>
      </c>
      <c r="L12" s="15">
        <f t="shared" si="1"/>
        <v>7939.711657148748</v>
      </c>
      <c r="M12" s="21">
        <f>SUM(M6:M11)</f>
        <v>5437193.939932034</v>
      </c>
      <c r="N12" s="16"/>
      <c r="O12" s="7"/>
      <c r="P12" s="18"/>
    </row>
    <row r="13" spans="1:16" ht="40.5" customHeight="1">
      <c r="A13" s="29" t="s">
        <v>32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67.5" customHeight="1">
      <c r="A14" s="30" t="s">
        <v>26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9.5" customHeight="1">
      <c r="A15" s="25" t="s">
        <v>27</v>
      </c>
      <c r="B15" s="25"/>
      <c r="C15" s="25"/>
      <c r="D15" s="25"/>
      <c r="E15" s="25"/>
      <c r="F15" s="25"/>
      <c r="G15" s="9"/>
      <c r="H15" s="9"/>
      <c r="I15" s="9"/>
      <c r="J15" s="9"/>
      <c r="K15" s="9"/>
      <c r="L15" s="25" t="s">
        <v>28</v>
      </c>
      <c r="M15" s="25"/>
      <c r="N15" s="19"/>
      <c r="O15" s="20"/>
      <c r="P15" s="20"/>
    </row>
    <row r="16" spans="1:16" ht="19.5" customHeight="1">
      <c r="A16" s="25" t="s">
        <v>29</v>
      </c>
      <c r="B16" s="25"/>
      <c r="C16" s="25"/>
      <c r="D16" s="25"/>
      <c r="E16" s="25"/>
      <c r="F16" s="25"/>
      <c r="G16" s="10"/>
      <c r="H16" s="10"/>
      <c r="I16" s="10"/>
      <c r="J16" s="10"/>
      <c r="K16" s="10"/>
      <c r="L16" s="25" t="s">
        <v>30</v>
      </c>
      <c r="M16" s="25"/>
      <c r="N16" s="25"/>
      <c r="O16" s="25"/>
      <c r="P16" s="20"/>
    </row>
    <row r="17" spans="1:16" ht="19.5" customHeight="1">
      <c r="A17" s="25" t="s">
        <v>31</v>
      </c>
      <c r="B17" s="25"/>
      <c r="C17" s="25"/>
      <c r="D17" s="25"/>
      <c r="E17" s="25"/>
      <c r="F17" s="25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sheetProtection/>
  <autoFilter ref="A4:P17"/>
  <mergeCells count="26">
    <mergeCell ref="A1:B1"/>
    <mergeCell ref="A2:P2"/>
    <mergeCell ref="A12:G12"/>
    <mergeCell ref="A13:P13"/>
    <mergeCell ref="A14:P14"/>
    <mergeCell ref="A15:F15"/>
    <mergeCell ref="L15:M15"/>
    <mergeCell ref="H4:H5"/>
    <mergeCell ref="I4:I5"/>
    <mergeCell ref="J4:J5"/>
    <mergeCell ref="A16:F16"/>
    <mergeCell ref="L16:O16"/>
    <mergeCell ref="A17:F17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/>
  <pageMargins left="0.41" right="0.31" top="0.47" bottom="0.4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 M</cp:lastModifiedBy>
  <cp:lastPrinted>2022-05-09T07:21:14Z</cp:lastPrinted>
  <dcterms:created xsi:type="dcterms:W3CDTF">2011-04-26T02:07:47Z</dcterms:created>
  <dcterms:modified xsi:type="dcterms:W3CDTF">2023-10-23T02:55:31Z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AC05808AD56D4DE9ACA4CDE583D43013</vt:lpwstr>
  </property>
</Properties>
</file>