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showInkAnnotation="0"/>
  <mc:AlternateContent xmlns:mc="http://schemas.openxmlformats.org/markup-compatibility/2006">
    <mc:Choice Requires="x15">
      <x15ac:absPath xmlns:x15ac="http://schemas.microsoft.com/office/spreadsheetml/2010/11/ac" url="F:\工作\K+房产\备案价\2023.10.27（待报）\7号楼\"/>
    </mc:Choice>
  </mc:AlternateContent>
  <xr:revisionPtr revIDLastSave="0" documentId="13_ncr:1_{38FD4B03-693B-44C3-9F30-25D474B2A0F4}" xr6:coauthVersionLast="47" xr6:coauthVersionMax="47" xr10:uidLastSave="{00000000-0000-0000-0000-000000000000}"/>
  <bookViews>
    <workbookView xWindow="-120" yWindow="-120" windowWidth="27720" windowHeight="16440" xr2:uid="{00000000-000D-0000-FFFF-FFFF00000000}"/>
  </bookViews>
  <sheets>
    <sheet name="7号楼" sheetId="2" r:id="rId1"/>
  </sheets>
  <definedNames>
    <definedName name="_xlnm._FilterDatabase" localSheetId="0" hidden="1">'7号楼'!$A$4:$P$21</definedName>
    <definedName name="_xlnm.Print_Titles" localSheetId="0">'7号楼'!$2:$5</definedName>
  </definedNames>
  <calcPr calcId="181029"/>
</workbook>
</file>

<file path=xl/calcChain.xml><?xml version="1.0" encoding="utf-8"?>
<calcChain xmlns="http://schemas.openxmlformats.org/spreadsheetml/2006/main">
  <c r="M16" i="2" l="1"/>
  <c r="K6" i="2"/>
  <c r="L6" i="2"/>
  <c r="K7" i="2"/>
  <c r="L7" i="2"/>
  <c r="K8" i="2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H16" i="2"/>
  <c r="I16" i="2"/>
  <c r="J16" i="2"/>
  <c r="L16" i="2" l="1"/>
  <c r="K16" i="2"/>
</calcChain>
</file>

<file path=xl/sharedStrings.xml><?xml version="1.0" encoding="utf-8"?>
<sst xmlns="http://schemas.openxmlformats.org/spreadsheetml/2006/main" count="68" uniqueCount="33">
  <si>
    <t>附件2</t>
  </si>
  <si>
    <t>清远市新建商品住房销售价格备案表</t>
  </si>
  <si>
    <t>房地产开发企业名称或中介服务机构名称：清远市康成投资置业有限公司</t>
  </si>
  <si>
    <t>项目(楼盘)名称：豪源美居7号楼</t>
  </si>
  <si>
    <t>序号</t>
  </si>
  <si>
    <t>幢（栋）号</t>
  </si>
  <si>
    <t>梯号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</si>
  <si>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</si>
  <si>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</si>
  <si>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</si>
  <si>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</si>
  <si>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</si>
  <si>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</si>
  <si>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</si>
  <si>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</si>
  <si>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</si>
  <si>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</si>
  <si>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</si>
  <si>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</si>
  <si>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</si>
  <si>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7号楼</t>
  </si>
  <si>
    <t>1梯</t>
  </si>
  <si>
    <t>四房二厅二卫</t>
  </si>
  <si>
    <t>待售</t>
  </si>
  <si>
    <t>2梯</t>
  </si>
  <si>
    <t>本楼栋总面积/均价</t>
  </si>
  <si>
    <t>备案机关：</t>
  </si>
  <si>
    <t>企业物价员：谢碧舟</t>
  </si>
  <si>
    <t>价格举报投诉电话：12358</t>
  </si>
  <si>
    <t>企业投诉电话：0763-3393393</t>
  </si>
  <si>
    <t>本表一式两份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</si>
  <si>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  <phoneticPr fontId="7" type="noConversion"/>
  </si>
  <si>
    <r>
      <t xml:space="preserve">   本栋可售住宅共10套，销售住宅总建筑面积：1419.7</t>
    </r>
    <r>
      <rPr>
        <sz val="12"/>
        <rFont val="宋体"/>
        <family val="3"/>
        <charset val="134"/>
      </rPr>
      <t>㎡</t>
    </r>
    <r>
      <rPr>
        <sz val="12"/>
        <rFont val="微软雅黑"/>
        <family val="2"/>
        <charset val="134"/>
      </rPr>
      <t>，套内面积：1140.6</t>
    </r>
    <r>
      <rPr>
        <sz val="12"/>
        <rFont val="宋体"/>
        <family val="3"/>
        <charset val="134"/>
      </rPr>
      <t>㎡</t>
    </r>
    <r>
      <rPr>
        <sz val="12"/>
        <rFont val="微软雅黑"/>
        <family val="2"/>
        <charset val="134"/>
      </rPr>
      <t>，分摊面积：279.06</t>
    </r>
    <r>
      <rPr>
        <sz val="12"/>
        <rFont val="宋体"/>
        <family val="3"/>
        <charset val="134"/>
      </rPr>
      <t>㎡</t>
    </r>
    <r>
      <rPr>
        <sz val="12"/>
        <rFont val="微软雅黑"/>
        <family val="2"/>
        <charset val="134"/>
      </rPr>
      <t>，销售均价：6346元/</t>
    </r>
    <r>
      <rPr>
        <sz val="12"/>
        <rFont val="宋体"/>
        <family val="3"/>
        <charset val="134"/>
      </rPr>
      <t>㎡</t>
    </r>
    <r>
      <rPr>
        <sz val="12"/>
        <rFont val="微软雅黑"/>
        <family val="2"/>
        <charset val="134"/>
      </rPr>
      <t>（建筑面积）、7899.1元/</t>
    </r>
    <r>
      <rPr>
        <sz val="12"/>
        <rFont val="宋体"/>
        <family val="3"/>
        <charset val="134"/>
      </rPr>
      <t>㎡</t>
    </r>
    <r>
      <rPr>
        <sz val="12"/>
        <rFont val="微软雅黑"/>
        <family val="2"/>
        <charset val="134"/>
      </rPr>
      <t>（套内建筑面积）。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</si>
</sst>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_ "/>
  </numFmts>
  <fonts count="13" x14ac:knownFonts="1">
    <font>
      <sz val="12"/>
      <name val="宋体"/>
      <charset val="134"/>
    </font>
    <font>
      <sz val="22"/>
      <name val="微软雅黑"/>
      <family val="2"/>
      <charset val="134"/>
    </font>
    <font>
      <sz val="14"/>
      <name val="微软雅黑"/>
      <family val="2"/>
      <charset val="134"/>
    </font>
    <font>
      <b/>
      <sz val="12"/>
      <name val="微软雅黑"/>
      <family val="2"/>
      <charset val="134"/>
    </font>
    <font>
      <sz val="12"/>
      <name val="微软雅黑"/>
      <family val="2"/>
      <charset val="134"/>
    </font>
    <font>
      <sz val="12"/>
      <color indexed="8"/>
      <name val="微软雅黑"/>
      <family val="2"/>
      <charset val="134"/>
    </font>
    <font>
      <sz val="10"/>
      <name val="微软雅黑"/>
      <family val="2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8" fillId="0" borderId="0"/>
    <xf numFmtId="0" fontId="8" fillId="0" borderId="0"/>
  </cellStyleXfs>
  <cellXfs count="29">
    <xf numFmtId="0" fontId="0" fillId="0" borderId="0" xfId="0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176" fontId="10" fillId="0" borderId="2" xfId="1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11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</cellXfs>
  <cellStyles count="3">
    <cellStyle name="常规" xfId="0" builtinId="0"/>
    <cellStyle name="常规 2" xfId="1" xr:uid="{00000000-0005-0000-0000-000001000000}"/>
    <cellStyle name="常规 4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1"/>
  <sheetViews>
    <sheetView tabSelected="1" zoomScale="85" workbookViewId="0">
      <selection activeCell="U10" sqref="U10"/>
    </sheetView>
  </sheetViews>
  <sheetFormatPr defaultColWidth="9" defaultRowHeight="14.25" x14ac:dyDescent="0.15"/>
  <cols>
    <col min="1" max="1" width="5.25" customWidth="1"/>
    <col min="2" max="2" width="9.375" customWidth="1"/>
    <col min="3" max="3" width="5.625" customWidth="1"/>
    <col min="4" max="4" width="5.75" customWidth="1"/>
    <col min="5" max="5" width="5.5" customWidth="1"/>
    <col min="6" max="6" width="14.625" customWidth="1"/>
    <col min="7" max="7" width="6.125" customWidth="1"/>
    <col min="8" max="8" width="8.375" customWidth="1"/>
    <col min="9" max="9" width="10.375" customWidth="1"/>
    <col min="10" max="10" width="8.375" customWidth="1"/>
    <col min="11" max="11" width="9.5" customWidth="1"/>
    <col min="12" max="12" width="11" customWidth="1"/>
    <col min="13" max="13" width="12.375" customWidth="1"/>
    <col min="14" max="14" width="7.875" customWidth="1"/>
    <col min="15" max="15" width="5.875" customWidth="1"/>
    <col min="16" max="16" width="4.875" customWidth="1"/>
  </cols>
  <sheetData>
    <row r="1" spans="1:16" ht="18" customHeight="1" x14ac:dyDescent="0.15">
      <c r="A1" s="22" t="s">
        <v>0</v>
      </c>
      <c r="B1" s="22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8.5" customHeight="1" x14ac:dyDescent="0.1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29.25" customHeight="1" x14ac:dyDescent="0.15">
      <c r="A3" s="3" t="s">
        <v>2</v>
      </c>
      <c r="B3" s="3"/>
      <c r="C3" s="3"/>
      <c r="D3" s="3"/>
      <c r="E3" s="3"/>
      <c r="F3" s="3"/>
      <c r="G3" s="3"/>
      <c r="H3" s="4"/>
      <c r="I3" s="4"/>
      <c r="J3" s="12"/>
      <c r="K3" s="12"/>
      <c r="L3" s="12" t="s">
        <v>3</v>
      </c>
      <c r="M3" s="12"/>
      <c r="N3" s="4"/>
      <c r="O3" s="12"/>
      <c r="P3" s="12"/>
    </row>
    <row r="4" spans="1:16" ht="30" customHeight="1" x14ac:dyDescent="0.15">
      <c r="A4" s="28" t="s">
        <v>4</v>
      </c>
      <c r="B4" s="21" t="s">
        <v>5</v>
      </c>
      <c r="C4" s="21" t="s">
        <v>6</v>
      </c>
      <c r="D4" s="21" t="s">
        <v>7</v>
      </c>
      <c r="E4" s="21" t="s">
        <v>8</v>
      </c>
      <c r="F4" s="21" t="s">
        <v>9</v>
      </c>
      <c r="G4" s="21" t="s">
        <v>10</v>
      </c>
      <c r="H4" s="21" t="s">
        <v>11</v>
      </c>
      <c r="I4" s="21" t="s">
        <v>12</v>
      </c>
      <c r="J4" s="21" t="s">
        <v>13</v>
      </c>
      <c r="K4" s="21" t="s">
        <v>14</v>
      </c>
      <c r="L4" s="21" t="s">
        <v>15</v>
      </c>
      <c r="M4" s="21" t="s">
        <v>16</v>
      </c>
      <c r="N4" s="21" t="s">
        <v>17</v>
      </c>
      <c r="O4" s="21" t="s">
        <v>18</v>
      </c>
      <c r="P4" s="28" t="s">
        <v>19</v>
      </c>
    </row>
    <row r="5" spans="1:16" ht="18.75" customHeight="1" x14ac:dyDescent="0.15">
      <c r="A5" s="28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8"/>
    </row>
    <row r="6" spans="1:16" ht="30" customHeight="1" x14ac:dyDescent="0.15">
      <c r="A6" s="5">
        <v>1</v>
      </c>
      <c r="B6" s="5" t="s">
        <v>20</v>
      </c>
      <c r="C6" s="5" t="s">
        <v>21</v>
      </c>
      <c r="D6" s="5">
        <v>202</v>
      </c>
      <c r="E6" s="5">
        <v>2</v>
      </c>
      <c r="F6" s="5" t="s">
        <v>22</v>
      </c>
      <c r="G6" s="5">
        <v>3</v>
      </c>
      <c r="H6" s="5">
        <v>141.59</v>
      </c>
      <c r="I6" s="5">
        <v>27.83</v>
      </c>
      <c r="J6" s="5">
        <v>113.76</v>
      </c>
      <c r="K6" s="13">
        <f t="shared" ref="K6:K16" si="0">M6/H6</f>
        <v>6248.4882877059235</v>
      </c>
      <c r="L6" s="14">
        <f t="shared" ref="L6:L16" si="1">M6/J6</f>
        <v>7777.104928413165</v>
      </c>
      <c r="M6" s="13">
        <v>884723.45665628172</v>
      </c>
      <c r="N6" s="15"/>
      <c r="O6" s="7" t="s">
        <v>23</v>
      </c>
      <c r="P6" s="16"/>
    </row>
    <row r="7" spans="1:16" ht="30" customHeight="1" x14ac:dyDescent="0.15">
      <c r="A7" s="5">
        <v>2</v>
      </c>
      <c r="B7" s="5" t="s">
        <v>20</v>
      </c>
      <c r="C7" s="5" t="s">
        <v>21</v>
      </c>
      <c r="D7" s="6">
        <v>301</v>
      </c>
      <c r="E7" s="6">
        <v>3</v>
      </c>
      <c r="F7" s="5" t="s">
        <v>22</v>
      </c>
      <c r="G7" s="5">
        <v>3</v>
      </c>
      <c r="H7" s="5">
        <v>142.53</v>
      </c>
      <c r="I7" s="5">
        <v>28.02</v>
      </c>
      <c r="J7" s="5">
        <v>114.51</v>
      </c>
      <c r="K7" s="13">
        <f t="shared" si="0"/>
        <v>6511.186825158371</v>
      </c>
      <c r="L7" s="14">
        <f t="shared" si="1"/>
        <v>8104.4402950818494</v>
      </c>
      <c r="M7" s="13">
        <v>928039.45818982262</v>
      </c>
      <c r="N7" s="15"/>
      <c r="O7" s="7" t="s">
        <v>23</v>
      </c>
      <c r="P7" s="16"/>
    </row>
    <row r="8" spans="1:16" ht="30" customHeight="1" x14ac:dyDescent="0.15">
      <c r="A8" s="5">
        <v>3</v>
      </c>
      <c r="B8" s="5" t="s">
        <v>20</v>
      </c>
      <c r="C8" s="5" t="s">
        <v>21</v>
      </c>
      <c r="D8" s="6">
        <v>302</v>
      </c>
      <c r="E8" s="6">
        <v>3</v>
      </c>
      <c r="F8" s="5" t="s">
        <v>22</v>
      </c>
      <c r="G8" s="5">
        <v>3</v>
      </c>
      <c r="H8" s="7">
        <v>141.59</v>
      </c>
      <c r="I8" s="5">
        <v>27.83</v>
      </c>
      <c r="J8" s="7">
        <v>113.76</v>
      </c>
      <c r="K8" s="13">
        <f t="shared" si="0"/>
        <v>6323.545038643424</v>
      </c>
      <c r="L8" s="14">
        <f t="shared" si="1"/>
        <v>7870.5234003298383</v>
      </c>
      <c r="M8" s="13">
        <v>895350.74202152248</v>
      </c>
      <c r="N8" s="15"/>
      <c r="O8" s="7" t="s">
        <v>23</v>
      </c>
      <c r="P8" s="16"/>
    </row>
    <row r="9" spans="1:16" ht="30" customHeight="1" x14ac:dyDescent="0.15">
      <c r="A9" s="5">
        <v>4</v>
      </c>
      <c r="B9" s="5" t="s">
        <v>20</v>
      </c>
      <c r="C9" s="7" t="s">
        <v>21</v>
      </c>
      <c r="D9" s="8">
        <v>1701</v>
      </c>
      <c r="E9" s="6">
        <v>17</v>
      </c>
      <c r="F9" s="5" t="s">
        <v>22</v>
      </c>
      <c r="G9" s="5">
        <v>3</v>
      </c>
      <c r="H9" s="7">
        <v>142.53</v>
      </c>
      <c r="I9" s="5">
        <v>28.02</v>
      </c>
      <c r="J9" s="7">
        <v>114.51</v>
      </c>
      <c r="K9" s="13">
        <f t="shared" si="0"/>
        <v>6363.6739633761308</v>
      </c>
      <c r="L9" s="14">
        <f t="shared" si="1"/>
        <v>7920.8318050825246</v>
      </c>
      <c r="M9" s="13">
        <v>907014.45</v>
      </c>
      <c r="N9" s="15"/>
      <c r="O9" s="7" t="s">
        <v>23</v>
      </c>
      <c r="P9" s="17"/>
    </row>
    <row r="10" spans="1:16" ht="30" customHeight="1" x14ac:dyDescent="0.15">
      <c r="A10" s="5">
        <v>5</v>
      </c>
      <c r="B10" s="5" t="s">
        <v>20</v>
      </c>
      <c r="C10" s="7" t="s">
        <v>21</v>
      </c>
      <c r="D10" s="6">
        <v>1702</v>
      </c>
      <c r="E10" s="6">
        <v>17</v>
      </c>
      <c r="F10" s="5" t="s">
        <v>22</v>
      </c>
      <c r="G10" s="5">
        <v>3</v>
      </c>
      <c r="H10" s="7">
        <v>141.59</v>
      </c>
      <c r="I10" s="5">
        <v>27.83</v>
      </c>
      <c r="J10" s="7">
        <v>113.76</v>
      </c>
      <c r="K10" s="13">
        <f t="shared" si="0"/>
        <v>6271.0053129871731</v>
      </c>
      <c r="L10" s="14">
        <f t="shared" si="1"/>
        <v>7805.1304699881657</v>
      </c>
      <c r="M10" s="13">
        <v>887911.64226585382</v>
      </c>
      <c r="N10" s="15"/>
      <c r="O10" s="7" t="s">
        <v>23</v>
      </c>
      <c r="P10" s="17"/>
    </row>
    <row r="11" spans="1:16" ht="30" customHeight="1" x14ac:dyDescent="0.15">
      <c r="A11" s="5">
        <v>6</v>
      </c>
      <c r="B11" s="5" t="s">
        <v>20</v>
      </c>
      <c r="C11" s="7" t="s">
        <v>24</v>
      </c>
      <c r="D11" s="6">
        <v>201</v>
      </c>
      <c r="E11" s="6">
        <v>2</v>
      </c>
      <c r="F11" s="5" t="s">
        <v>22</v>
      </c>
      <c r="G11" s="5">
        <v>3</v>
      </c>
      <c r="H11" s="7">
        <v>142.53</v>
      </c>
      <c r="I11" s="5">
        <v>28.02</v>
      </c>
      <c r="J11" s="7">
        <v>114.51</v>
      </c>
      <c r="K11" s="13">
        <f t="shared" si="0"/>
        <v>6490.313968988984</v>
      </c>
      <c r="L11" s="14">
        <f t="shared" si="1"/>
        <v>8078.4599598288351</v>
      </c>
      <c r="M11" s="13">
        <v>925064.45</v>
      </c>
      <c r="N11" s="15"/>
      <c r="O11" s="7" t="s">
        <v>23</v>
      </c>
      <c r="P11" s="17"/>
    </row>
    <row r="12" spans="1:16" ht="30" customHeight="1" x14ac:dyDescent="0.15">
      <c r="A12" s="5">
        <v>7</v>
      </c>
      <c r="B12" s="5" t="s">
        <v>20</v>
      </c>
      <c r="C12" s="7" t="s">
        <v>24</v>
      </c>
      <c r="D12" s="6">
        <v>202</v>
      </c>
      <c r="E12" s="6">
        <v>2</v>
      </c>
      <c r="F12" s="5" t="s">
        <v>22</v>
      </c>
      <c r="G12" s="5">
        <v>3</v>
      </c>
      <c r="H12" s="7">
        <v>141.59</v>
      </c>
      <c r="I12" s="5">
        <v>27.83</v>
      </c>
      <c r="J12" s="7">
        <v>113.76</v>
      </c>
      <c r="K12" s="13">
        <f t="shared" si="0"/>
        <v>6316.0393635496739</v>
      </c>
      <c r="L12" s="14">
        <f t="shared" si="1"/>
        <v>7861.1815531381708</v>
      </c>
      <c r="M12" s="13">
        <v>894288.01348499837</v>
      </c>
      <c r="N12" s="15"/>
      <c r="O12" s="7" t="s">
        <v>23</v>
      </c>
      <c r="P12" s="17"/>
    </row>
    <row r="13" spans="1:16" ht="30" customHeight="1" x14ac:dyDescent="0.15">
      <c r="A13" s="5">
        <v>8</v>
      </c>
      <c r="B13" s="5" t="s">
        <v>20</v>
      </c>
      <c r="C13" s="7" t="s">
        <v>24</v>
      </c>
      <c r="D13" s="6">
        <v>302</v>
      </c>
      <c r="E13" s="6">
        <v>3</v>
      </c>
      <c r="F13" s="5" t="s">
        <v>22</v>
      </c>
      <c r="G13" s="5">
        <v>3</v>
      </c>
      <c r="H13" s="7">
        <v>141.59</v>
      </c>
      <c r="I13" s="5">
        <v>27.83</v>
      </c>
      <c r="J13" s="7">
        <v>113.76</v>
      </c>
      <c r="K13" s="13">
        <f t="shared" si="0"/>
        <v>6391.0961144871735</v>
      </c>
      <c r="L13" s="14">
        <f t="shared" si="1"/>
        <v>7954.6000250548423</v>
      </c>
      <c r="M13" s="13">
        <v>904915.29885023891</v>
      </c>
      <c r="N13" s="15"/>
      <c r="O13" s="7" t="s">
        <v>23</v>
      </c>
      <c r="P13" s="17"/>
    </row>
    <row r="14" spans="1:16" ht="30" customHeight="1" x14ac:dyDescent="0.15">
      <c r="A14" s="5">
        <v>9</v>
      </c>
      <c r="B14" s="5" t="s">
        <v>20</v>
      </c>
      <c r="C14" s="7" t="s">
        <v>24</v>
      </c>
      <c r="D14" s="6">
        <v>1701</v>
      </c>
      <c r="E14" s="6">
        <v>17</v>
      </c>
      <c r="F14" s="5" t="s">
        <v>22</v>
      </c>
      <c r="G14" s="5">
        <v>3</v>
      </c>
      <c r="H14" s="7">
        <v>142.53</v>
      </c>
      <c r="I14" s="5">
        <v>28.02</v>
      </c>
      <c r="J14" s="7">
        <v>114.51</v>
      </c>
      <c r="K14" s="13">
        <f t="shared" si="0"/>
        <v>6268.6939591664905</v>
      </c>
      <c r="L14" s="14">
        <f t="shared" si="1"/>
        <v>7802.610689022792</v>
      </c>
      <c r="M14" s="13">
        <v>893476.95</v>
      </c>
      <c r="N14" s="15"/>
      <c r="O14" s="7" t="s">
        <v>23</v>
      </c>
      <c r="P14" s="17"/>
    </row>
    <row r="15" spans="1:16" ht="30" customHeight="1" x14ac:dyDescent="0.15">
      <c r="A15" s="5">
        <v>10</v>
      </c>
      <c r="B15" s="5" t="s">
        <v>20</v>
      </c>
      <c r="C15" s="7" t="s">
        <v>24</v>
      </c>
      <c r="D15" s="6">
        <v>1702</v>
      </c>
      <c r="E15" s="6">
        <v>17</v>
      </c>
      <c r="F15" s="5" t="s">
        <v>22</v>
      </c>
      <c r="G15" s="5">
        <v>3</v>
      </c>
      <c r="H15" s="7">
        <v>141.59</v>
      </c>
      <c r="I15" s="5">
        <v>27.83</v>
      </c>
      <c r="J15" s="7">
        <v>113.76</v>
      </c>
      <c r="K15" s="13">
        <f t="shared" si="0"/>
        <v>6278.4409209689948</v>
      </c>
      <c r="L15" s="14">
        <f t="shared" si="1"/>
        <v>7814.3851090014059</v>
      </c>
      <c r="M15" s="13">
        <v>888964.45</v>
      </c>
      <c r="N15" s="15"/>
      <c r="O15" s="7" t="s">
        <v>23</v>
      </c>
      <c r="P15" s="17"/>
    </row>
    <row r="16" spans="1:16" ht="30" customHeight="1" x14ac:dyDescent="0.15">
      <c r="A16" s="24" t="s">
        <v>25</v>
      </c>
      <c r="B16" s="24"/>
      <c r="C16" s="24"/>
      <c r="D16" s="24"/>
      <c r="E16" s="24"/>
      <c r="F16" s="24"/>
      <c r="G16" s="24"/>
      <c r="H16" s="7">
        <f>SUM(H6:H15)</f>
        <v>1419.6599999999999</v>
      </c>
      <c r="I16" s="7">
        <f>SUM(I6:I15)</f>
        <v>279.06</v>
      </c>
      <c r="J16" s="7">
        <f>SUM(J6:J15)</f>
        <v>1140.6000000000001</v>
      </c>
      <c r="K16" s="13">
        <f t="shared" si="0"/>
        <v>6346.4131633410243</v>
      </c>
      <c r="L16" s="14">
        <f t="shared" si="1"/>
        <v>7899.1310814209337</v>
      </c>
      <c r="M16" s="7">
        <f>SUM(M6:M15)</f>
        <v>9009748.9114687182</v>
      </c>
      <c r="N16" s="15"/>
      <c r="O16" s="7"/>
      <c r="P16" s="17"/>
    </row>
    <row r="17" spans="1:16" ht="40.5" customHeight="1" x14ac:dyDescent="0.15">
      <c r="A17" s="25" t="s">
        <v>32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1:16" ht="99" customHeight="1" x14ac:dyDescent="0.15">
      <c r="A18" s="26" t="s">
        <v>31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16" ht="24.95" customHeight="1" x14ac:dyDescent="0.15">
      <c r="A19" s="20" t="s">
        <v>26</v>
      </c>
      <c r="B19" s="20"/>
      <c r="C19" s="20"/>
      <c r="D19" s="20"/>
      <c r="E19" s="20"/>
      <c r="F19" s="20"/>
      <c r="G19" s="9"/>
      <c r="H19" s="9"/>
      <c r="I19" s="9"/>
      <c r="J19" s="9"/>
      <c r="K19" s="9"/>
      <c r="L19" s="20" t="s">
        <v>27</v>
      </c>
      <c r="M19" s="20"/>
      <c r="N19" s="18"/>
      <c r="O19" s="19"/>
      <c r="P19" s="19"/>
    </row>
    <row r="20" spans="1:16" ht="24.95" customHeight="1" x14ac:dyDescent="0.15">
      <c r="A20" s="20" t="s">
        <v>28</v>
      </c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20" t="s">
        <v>29</v>
      </c>
      <c r="M20" s="20"/>
      <c r="N20" s="20"/>
      <c r="O20" s="20"/>
      <c r="P20" s="19"/>
    </row>
    <row r="21" spans="1:16" ht="24.95" customHeight="1" x14ac:dyDescent="0.15">
      <c r="A21" s="20" t="s">
        <v>30</v>
      </c>
      <c r="B21" s="20"/>
      <c r="C21" s="20"/>
      <c r="D21" s="20"/>
      <c r="E21" s="20"/>
      <c r="F21" s="20"/>
      <c r="G21" s="11"/>
      <c r="H21" s="11"/>
      <c r="I21" s="11"/>
      <c r="J21" s="11"/>
      <c r="K21" s="11"/>
      <c r="L21" s="11"/>
      <c r="M21" s="11"/>
      <c r="N21" s="11"/>
      <c r="O21" s="11"/>
      <c r="P21" s="11"/>
    </row>
  </sheetData>
  <autoFilter ref="A4:P21" xr:uid="{00000000-0009-0000-0000-000000000000}"/>
  <mergeCells count="26">
    <mergeCell ref="A20:F20"/>
    <mergeCell ref="L20:O20"/>
    <mergeCell ref="A21:F21"/>
    <mergeCell ref="A4:A5"/>
    <mergeCell ref="B4:B5"/>
    <mergeCell ref="C4:C5"/>
    <mergeCell ref="D4:D5"/>
    <mergeCell ref="E4:E5"/>
    <mergeCell ref="F4:F5"/>
    <mergeCell ref="G4:G5"/>
    <mergeCell ref="K4:K5"/>
    <mergeCell ref="L4:L5"/>
    <mergeCell ref="M4:M5"/>
    <mergeCell ref="N4:N5"/>
    <mergeCell ref="O4:O5"/>
    <mergeCell ref="A19:F19"/>
    <mergeCell ref="L19:M19"/>
    <mergeCell ref="H4:H5"/>
    <mergeCell ref="I4:I5"/>
    <mergeCell ref="J4:J5"/>
    <mergeCell ref="A1:B1"/>
    <mergeCell ref="A2:P2"/>
    <mergeCell ref="A16:G16"/>
    <mergeCell ref="A17:P17"/>
    <mergeCell ref="A18:P18"/>
    <mergeCell ref="P4:P5"/>
  </mergeCells>
  <phoneticPr fontId="7" type="noConversion"/>
  <pageMargins left="0.70866141732283472" right="0.70866141732283472" top="0.35433070866141736" bottom="0.35433070866141736" header="0.31496062992125984" footer="0.31496062992125984"/>
  <pageSetup paperSize="9" scale="94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7号楼</vt:lpstr>
      <vt:lpstr>'7号楼'!Print_Titles</vt:lpstr>
    </vt:vector>
  </TitlesOfParts>
  <Company>Microsoft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ZZ M</cp:lastModifiedBy>
  <cp:revision>1</cp:revision>
  <cp:lastPrinted>2022-08-05T08:45:56Z</cp:lastPrinted>
  <dcterms:created xsi:type="dcterms:W3CDTF">2011-04-26T02:07:47Z</dcterms:created>
  <dcterms:modified xsi:type="dcterms:W3CDTF">2023-10-23T02:56:42Z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DF9A1B6DB190426590CBFD92EB001E41</vt:lpwstr>
  </property>
</Properties>
</file>