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80未售" sheetId="1" r:id="rId1"/>
  </sheets>
  <definedNames>
    <definedName name="_xlnm._FilterDatabase" localSheetId="0" hidden="1">'B80未售'!$A$4:$N$11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<sst xmlns="http://schemas.openxmlformats.org/spreadsheetml/2006/main" count="31" uniqueCount="31">
  <si>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</si>
  <si>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清远市新建商品住房销售价格备案表</t>
  </si>
  <si>
    <t>房地产开发企业名称：清远市万合房地产有限公司</t>
  </si>
  <si>
    <t>项目(楼盘)名称：清远万科城悦屿街17幢（B80栋）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</si>
  <si>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</si>
  <si>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</si>
  <si>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</si>
  <si>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</si>
  <si>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</si>
  <si>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</si>
  <si>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</si>
  <si>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</si>
  <si>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</si>
  <si>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</si>
  <si>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套内面积单价（元/㎡）</t>
  </si>
  <si>
    <t>总售价(元)</t>
  </si>
  <si>
    <t>优惠折扣及其条件</t>
  </si>
  <si>
    <t>销售状态</t>
  </si>
  <si>
    <t>备注</t>
  </si>
  <si>
    <t>悦屿街17幢（B80栋）</t>
  </si>
  <si>
    <t>2房2厅</t>
  </si>
  <si>
    <t>待售</t>
  </si>
  <si>
    <t>此总价为含装修价格，其中装修价格约为1200元/㎡</t>
  </si>
  <si>
    <t>本楼栋总面积/均价</t>
  </si>
  <si>
    <t xml:space="preserve">   本栋未售住宅共1套，销售住宅总建筑面积：77.42㎡，套内面积61.85㎡，分摊面积：15.57㎡，销售均价6303元/㎡（建筑面积）、7890元/㎡（套内建筑面积）。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</si>
  <si>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</si>
  <si>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</si>
  <si>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</si>
  <si>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</si>
  <si>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</si>
  <si>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本表一式二份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</si>
</sst>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sz val="16"/>
      <color indexed="8"/>
      <name val="仿宋"/>
      <family val="3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29" fillId="9" borderId="0" applyNumberFormat="0" applyBorder="0" applyAlignment="0" applyProtection="0"/>
    <xf numFmtId="0" fontId="19" fillId="0" borderId="5" applyNumberFormat="0" applyFill="0" applyAlignment="0" applyProtection="0"/>
    <xf numFmtId="0" fontId="29" fillId="10" borderId="0" applyNumberFormat="0" applyBorder="0" applyAlignment="0" applyProtection="0"/>
    <xf numFmtId="0" fontId="23" fillId="11" borderId="6" applyNumberFormat="0" applyAlignment="0" applyProtection="0"/>
    <xf numFmtId="0" fontId="25" fillId="11" borderId="1" applyNumberFormat="0" applyAlignment="0" applyProtection="0"/>
    <xf numFmtId="0" fontId="18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76" fontId="5" fillId="0" borderId="10" xfId="22" applyNumberFormat="1" applyFont="1" applyBorder="1" applyAlignment="1">
      <alignment horizontal="center" vertical="center"/>
    </xf>
    <xf numFmtId="43" fontId="5" fillId="0" borderId="10" xfId="22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60" zoomScaleNormal="60" workbookViewId="0" topLeftCell="A1">
      <selection activeCell="H12" sqref="H12"/>
    </sheetView>
  </sheetViews>
  <sheetFormatPr defaultColWidth="8.625" defaultRowHeight="49.5" customHeight="1"/>
  <cols>
    <col min="2" max="2" width="28.625" style="0" customWidth="1"/>
    <col min="4" max="4" width="11.50390625" style="0" bestFit="1" customWidth="1"/>
    <col min="5" max="5" width="13.625" style="0" customWidth="1"/>
    <col min="6" max="6" width="9.25390625" style="0" customWidth="1"/>
    <col min="7" max="7" width="16.25390625" style="0" customWidth="1"/>
    <col min="8" max="8" width="19.50390625" style="0" customWidth="1"/>
    <col min="9" max="9" width="16.375" style="0" customWidth="1"/>
    <col min="10" max="10" width="19.00390625" style="0" customWidth="1"/>
    <col min="11" max="11" width="23.00390625" style="0" customWidth="1"/>
    <col min="12" max="12" width="22.125" style="0" customWidth="1"/>
    <col min="13" max="13" width="16.125" style="0" customWidth="1"/>
    <col min="14" max="14" width="12.625" style="0" customWidth="1"/>
    <col min="15" max="15" width="20.375" style="0" customWidth="1"/>
  </cols>
  <sheetData>
    <row r="1" spans="1:15" s="1" customFormat="1" ht="49.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</row>
    <row r="3" spans="1:15" s="1" customFormat="1" ht="49.5" customHeight="1">
      <c r="A3" s="7" t="s">
        <v>2</v>
      </c>
      <c r="B3" s="7"/>
      <c r="C3" s="7"/>
      <c r="D3" s="7"/>
      <c r="E3" s="7"/>
      <c r="F3" s="7"/>
      <c r="G3" s="7"/>
      <c r="H3" s="7"/>
      <c r="I3" s="19" t="s">
        <v>3</v>
      </c>
      <c r="J3" s="8"/>
      <c r="K3" s="8"/>
      <c r="L3" s="8"/>
      <c r="M3" s="7"/>
      <c r="N3" s="8"/>
      <c r="O3" s="8"/>
    </row>
    <row r="4" spans="1:15" s="2" customFormat="1" ht="126.7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20" t="s">
        <v>17</v>
      </c>
      <c r="O4" s="10" t="s">
        <v>18</v>
      </c>
    </row>
    <row r="5" spans="1:17" s="3" customFormat="1" ht="106.5" customHeight="1">
      <c r="A5" s="12">
        <v>1</v>
      </c>
      <c r="B5" s="12" t="s">
        <v>19</v>
      </c>
      <c r="C5" s="12">
        <v>2305</v>
      </c>
      <c r="D5" s="12">
        <v>23</v>
      </c>
      <c r="E5" s="12" t="s">
        <v>20</v>
      </c>
      <c r="F5" s="12">
        <v>2.8</v>
      </c>
      <c r="G5" s="12">
        <v>77.42</v>
      </c>
      <c r="H5" s="12">
        <v>15.57</v>
      </c>
      <c r="I5" s="12">
        <v>61.85</v>
      </c>
      <c r="J5" s="21">
        <v>6303</v>
      </c>
      <c r="K5" s="21">
        <f>L5/I5</f>
        <v>7889.705092966855</v>
      </c>
      <c r="L5" s="22">
        <f>J5*G5</f>
        <v>487978.26</v>
      </c>
      <c r="M5" s="23"/>
      <c r="N5" s="12" t="s">
        <v>21</v>
      </c>
      <c r="O5" s="24" t="s">
        <v>22</v>
      </c>
      <c r="P5" s="25"/>
      <c r="Q5" s="25"/>
    </row>
    <row r="6" spans="1:17" s="4" customFormat="1" ht="49.5" customHeight="1">
      <c r="A6" s="13" t="s">
        <v>23</v>
      </c>
      <c r="B6" s="13"/>
      <c r="C6" s="13"/>
      <c r="D6" s="13"/>
      <c r="E6" s="13"/>
      <c r="F6" s="13"/>
      <c r="G6" s="12">
        <v>77.42</v>
      </c>
      <c r="H6" s="12">
        <v>15.57</v>
      </c>
      <c r="I6" s="12">
        <v>61.85</v>
      </c>
      <c r="J6" s="21">
        <v>6303</v>
      </c>
      <c r="K6" s="21">
        <v>7889.705092966855</v>
      </c>
      <c r="L6" s="22">
        <v>487978.26</v>
      </c>
      <c r="M6" s="26"/>
      <c r="N6" s="12"/>
      <c r="O6" s="23"/>
      <c r="P6" s="25"/>
      <c r="Q6" s="25"/>
    </row>
    <row r="7" spans="1:15" s="4" customFormat="1" ht="49.5" customHeight="1">
      <c r="A7" s="13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5" customFormat="1" ht="93" customHeight="1">
      <c r="A8" s="14" t="s">
        <v>25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6" customFormat="1" ht="49.5" customHeight="1">
      <c r="A9" s="15" t="s">
        <v>26</v>
      </c>
      <c r="B9" s="15"/>
      <c r="C9" s="15"/>
      <c r="D9" s="15"/>
      <c r="E9" s="15"/>
      <c r="F9" s="16"/>
      <c r="G9" s="16"/>
      <c r="H9" s="16"/>
      <c r="I9" s="16"/>
      <c r="J9" s="16"/>
      <c r="K9" s="16" t="s">
        <v>27</v>
      </c>
      <c r="L9" s="16"/>
      <c r="M9" s="16"/>
      <c r="N9" s="16"/>
      <c r="O9" s="27"/>
    </row>
    <row r="10" spans="1:15" s="6" customFormat="1" ht="49.5" customHeight="1">
      <c r="A10" s="15" t="s">
        <v>28</v>
      </c>
      <c r="B10" s="15"/>
      <c r="C10" s="15"/>
      <c r="D10" s="15"/>
      <c r="E10" s="15"/>
      <c r="F10" s="16"/>
      <c r="G10" s="16"/>
      <c r="H10" s="16"/>
      <c r="I10" s="16"/>
      <c r="J10" s="16"/>
      <c r="K10" s="16" t="s">
        <v>29</v>
      </c>
      <c r="L10" s="16"/>
      <c r="M10" s="16"/>
      <c r="N10" s="16"/>
      <c r="O10" s="27"/>
    </row>
    <row r="11" spans="1:15" s="6" customFormat="1" ht="49.5" customHeight="1">
      <c r="A11" s="15" t="s">
        <v>30</v>
      </c>
      <c r="B11" s="15"/>
      <c r="C11" s="15"/>
      <c r="D11" s="15"/>
      <c r="E11" s="15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3" ht="49.5" customHeight="1">
      <c r="H13" s="18"/>
    </row>
  </sheetData>
  <sheetProtection/>
  <autoFilter ref="A4:N11">
    <sortState ref="A5:N13">
      <sortCondition sortBy="value" ref="C5:C13"/>
    </sortState>
  </autoFilter>
  <mergeCells count="11">
    <mergeCell ref="A1:B1"/>
    <mergeCell ref="A2:N2"/>
    <mergeCell ref="A3:F3"/>
    <mergeCell ref="A6:F6"/>
    <mergeCell ref="A7:O7"/>
    <mergeCell ref="A8:O8"/>
    <mergeCell ref="A9:E9"/>
    <mergeCell ref="K9:L9"/>
    <mergeCell ref="A10:E10"/>
    <mergeCell ref="K10:L10"/>
    <mergeCell ref="A11:E11"/>
  </mergeCells>
  <printOptions/>
  <pageMargins left="0.7" right="0.7" top="0.75" bottom="0.75" header="0.3" footer="0.3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2023-12-14T07:18:40Z</cp:lastPrinted>
  <dcterms:created xsi:type="dcterms:W3CDTF">2011-04-26T02:07:47Z</dcterms:created>
  <dcterms:modified xsi:type="dcterms:W3CDTF">2023-12-15T08:14:42Z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8BEEE2B1D733498F9AFA8D400513EC15</vt:lpwstr>
  </property>
</Properties>
</file>