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2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附件2!$A$4:$V$53</definedName>
    <definedName name="_xlnm.Print_Titles" localSheetId="0">附件2!$1:$4</definedName>
    <definedName name="_xlnm.Print_Area" localSheetId="0">附件2!$A$1:$O$53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<sst xmlns="http://schemas.openxmlformats.org/spreadsheetml/2006/main" count="230" uniqueCount="51">
  <si>
    <t>附件2</t>
  </si>
  <si>
    <t>清远市新建商品住房销售价格备案表</t>
  </si>
  <si>
    <t>房地产开发企业名称或中介服务机构名称：清远市恒泽房地产开发有限公司</t>
  </si>
  <si>
    <t>项目(楼盘)名称：春江湖畔花园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</si>
  <si>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</si>
  <si>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</si>
  <si>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</si>
  <si>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</si>
  <si>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</si>
  <si>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</si>
  <si>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</si>
  <si>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</si>
  <si>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</si>
  <si>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</si>
  <si>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</si>
  <si>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</si>
  <si>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</si>
  <si>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</si>
  <si>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</si>
  <si>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4号楼</t>
  </si>
  <si>
    <t>26~27</t>
  </si>
  <si>
    <t>未售</t>
  </si>
  <si>
    <t>毛坯（复式）</t>
  </si>
  <si>
    <t>4-</t>
  </si>
  <si>
    <r>
      <rPr>
        <sz val="11"/>
        <rFont val="宋体"/>
        <charset val="134"/>
      </rPr>
      <t>含精装修</t>
    </r>
    <r>
      <rPr>
        <sz val="11"/>
        <rFont val="Times New Roman"/>
        <charset val="134"/>
      </rPr>
      <t>1500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SimSun"/>
        <charset val="134"/>
      </rPr>
      <t>㎡（建筑面积）</t>
    </r>
  </si>
  <si>
    <t>本楼栋总面积/均价</t>
  </si>
  <si>
    <t>本栋销售住宅共43套，销售住宅总建筑面积4217.68㎡，套内面积：3172.27㎡，分摊面积：1045.41㎡，销售均价：8247元/㎡（建筑面积）， 10964元/㎡（套内建筑面积）。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</si>
  <si>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</si>
  <si>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</si>
  <si>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</si>
  <si>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</si>
  <si>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</si>
  <si>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</si>
  <si>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签约金额</t>
  </si>
  <si>
    <t>4-1403</t>
  </si>
  <si>
    <t>4-1501</t>
  </si>
  <si>
    <t>4-1601</t>
  </si>
  <si>
    <t>4-1803</t>
  </si>
  <si>
    <t>4-1805</t>
  </si>
  <si>
    <t>4-2103</t>
  </si>
  <si>
    <t>4-2203</t>
  </si>
  <si>
    <t>4-2303</t>
  </si>
  <si>
    <t>4-2403</t>
  </si>
  <si>
    <t>4-2404</t>
  </si>
  <si>
    <t>4-2406</t>
  </si>
  <si>
    <t>4-2503</t>
  </si>
  <si>
    <t>4-2504</t>
  </si>
  <si>
    <t>4-306</t>
  </si>
  <si>
    <t>4-403</t>
  </si>
  <si>
    <t>4-803</t>
  </si>
  <si>
    <t>4-902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</si>
</sst>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b/>
      <sz val="9"/>
      <color rgb="FFFFFFFF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name val="SimSun"/>
      <charset val="134"/>
    </font>
  </fonts>
  <fills count="25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8" applyNumberFormat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Alignment="0" applyProtection="0">
      <alignment vertical="center"/>
    </xf>
    <xf numFmtId="0" fontId="26" fillId="0" borderId="1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</cellStyleXfs>
  <cellXfs count="34">
    <xf numFmtId="0" fontId="0" fillId="0" borderId="0" xfId="0" applyFill="1">
      <alignment vertical="center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30707;&#27060;\4#&#36164;&#26009;\&#12298;&#28165;&#36828;&#26149;&#27743;&#28246;&#30036;4#&#27004;&#27004;&#30424;&#25968;&#25454;&#34920;&#122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07;&#27060;\&#12304;0&#12305;&#20020;&#26102;&#25991;&#20214;\&#26032;&#24314;&#25991;&#20214;&#22841;\1-7&#21495;&#27004;&#20303;&#23429;&#12289;&#21830;&#3813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07;&#27060;\7.&#32467;&#31639;\&#28192;&#36947;&#22870;\2023.9-10&#25276;&#25151;\4&#21495;&#27004;&#12304;2023.12.12&#22791;&#26696;&#20215;&#35843;&#25972;&#12305;&#24191;&#19996;&#21306;&#22495;&#28165;&#36828;&#26149;&#27743;&#28246;&#30036;&#39033;&#30446;&#22791;&#26696;&#20215;&#20215;&#266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房间（含储藏室）"/>
      <sheetName val="车位"/>
    </sheetNames>
    <sheetDataSet>
      <sheetData sheetId="0">
        <row r="3">
          <cell r="E3" t="str">
            <v>房号</v>
          </cell>
          <cell r="F3" t="str">
            <v>楼层</v>
          </cell>
          <cell r="G3" t="str">
            <v>规划用途</v>
          </cell>
        </row>
        <row r="3">
          <cell r="N3" t="str">
            <v>朝向</v>
          </cell>
          <cell r="O3" t="str">
            <v>房间结构
（居室）</v>
          </cell>
        </row>
        <row r="4">
          <cell r="G4" t="str">
            <v>产品大类</v>
          </cell>
          <cell r="H4" t="str">
            <v>产品细类</v>
          </cell>
          <cell r="I4" t="str">
            <v>套内面积（含阳台面积）</v>
          </cell>
          <cell r="J4" t="str">
            <v>公摊面积</v>
          </cell>
          <cell r="K4" t="str">
            <v>建筑面积</v>
          </cell>
          <cell r="L4" t="str">
            <v>阳台建筑面积</v>
          </cell>
          <cell r="M4" t="str">
            <v>得房率</v>
          </cell>
        </row>
        <row r="5">
          <cell r="E5">
            <v>69</v>
          </cell>
          <cell r="F5">
            <v>1</v>
          </cell>
          <cell r="G5" t="str">
            <v>商业</v>
          </cell>
          <cell r="H5" t="str">
            <v>平层</v>
          </cell>
          <cell r="I5">
            <v>38.4</v>
          </cell>
          <cell r="J5">
            <v>1.73</v>
          </cell>
          <cell r="K5">
            <v>40.13</v>
          </cell>
          <cell r="L5" t="str">
            <v>/</v>
          </cell>
          <cell r="M5">
            <v>95.6890107151757</v>
          </cell>
          <cell r="N5" t="str">
            <v>东</v>
          </cell>
        </row>
        <row r="6">
          <cell r="E6">
            <v>70</v>
          </cell>
          <cell r="F6">
            <v>1</v>
          </cell>
          <cell r="G6" t="str">
            <v>商业</v>
          </cell>
          <cell r="H6" t="str">
            <v>平层</v>
          </cell>
          <cell r="I6">
            <v>38.4</v>
          </cell>
          <cell r="J6">
            <v>1.73</v>
          </cell>
          <cell r="K6">
            <v>40.13</v>
          </cell>
          <cell r="L6" t="str">
            <v>/</v>
          </cell>
          <cell r="M6">
            <v>95.6890107151757</v>
          </cell>
          <cell r="N6" t="str">
            <v>东</v>
          </cell>
        </row>
        <row r="7">
          <cell r="E7">
            <v>71</v>
          </cell>
          <cell r="F7">
            <v>1</v>
          </cell>
          <cell r="G7" t="str">
            <v>商业</v>
          </cell>
          <cell r="H7" t="str">
            <v>平层</v>
          </cell>
          <cell r="I7">
            <v>36</v>
          </cell>
          <cell r="J7">
            <v>1.62</v>
          </cell>
          <cell r="K7">
            <v>37.62</v>
          </cell>
          <cell r="L7" t="str">
            <v>/</v>
          </cell>
          <cell r="M7">
            <v>95.6937799043062</v>
          </cell>
          <cell r="N7" t="str">
            <v>东</v>
          </cell>
        </row>
        <row r="8">
          <cell r="E8">
            <v>72</v>
          </cell>
          <cell r="F8">
            <v>1</v>
          </cell>
          <cell r="G8" t="str">
            <v>商业</v>
          </cell>
          <cell r="H8" t="str">
            <v>平层</v>
          </cell>
          <cell r="I8">
            <v>36</v>
          </cell>
          <cell r="J8">
            <v>1.62</v>
          </cell>
          <cell r="K8">
            <v>37.62</v>
          </cell>
          <cell r="L8" t="str">
            <v>/</v>
          </cell>
          <cell r="M8">
            <v>95.6937799043062</v>
          </cell>
          <cell r="N8" t="str">
            <v>东</v>
          </cell>
        </row>
        <row r="9">
          <cell r="E9">
            <v>73</v>
          </cell>
          <cell r="F9">
            <v>1</v>
          </cell>
          <cell r="G9" t="str">
            <v>商业</v>
          </cell>
          <cell r="H9" t="str">
            <v>平层</v>
          </cell>
          <cell r="I9">
            <v>70.22</v>
          </cell>
          <cell r="J9">
            <v>3.17</v>
          </cell>
          <cell r="K9">
            <v>73.39</v>
          </cell>
          <cell r="L9" t="str">
            <v>/</v>
          </cell>
          <cell r="M9">
            <v>95.6806104373893</v>
          </cell>
          <cell r="N9" t="str">
            <v>东</v>
          </cell>
        </row>
        <row r="10">
          <cell r="E10">
            <v>74</v>
          </cell>
          <cell r="F10">
            <v>1</v>
          </cell>
          <cell r="G10" t="str">
            <v>商业</v>
          </cell>
          <cell r="H10" t="str">
            <v>平层</v>
          </cell>
          <cell r="I10">
            <v>52.32</v>
          </cell>
          <cell r="J10">
            <v>2.36</v>
          </cell>
          <cell r="K10">
            <v>54.68</v>
          </cell>
          <cell r="L10" t="str">
            <v>/</v>
          </cell>
          <cell r="M10">
            <v>95.6839795171909</v>
          </cell>
          <cell r="N10" t="str">
            <v>东</v>
          </cell>
        </row>
        <row r="11">
          <cell r="E11">
            <v>75</v>
          </cell>
          <cell r="F11">
            <v>1</v>
          </cell>
          <cell r="G11" t="str">
            <v>商业</v>
          </cell>
          <cell r="H11" t="str">
            <v>平层</v>
          </cell>
          <cell r="I11">
            <v>59.04</v>
          </cell>
          <cell r="J11">
            <v>2.66</v>
          </cell>
          <cell r="K11">
            <v>61.7</v>
          </cell>
          <cell r="L11" t="str">
            <v>/</v>
          </cell>
          <cell r="M11">
            <v>95.6888168557536</v>
          </cell>
          <cell r="N11" t="str">
            <v>东</v>
          </cell>
        </row>
        <row r="12">
          <cell r="E12">
            <v>76</v>
          </cell>
          <cell r="F12">
            <v>1</v>
          </cell>
          <cell r="G12" t="str">
            <v>商业</v>
          </cell>
          <cell r="H12" t="str">
            <v>平层</v>
          </cell>
          <cell r="I12">
            <v>38.4</v>
          </cell>
          <cell r="J12">
            <v>1.73</v>
          </cell>
          <cell r="K12">
            <v>40.13</v>
          </cell>
          <cell r="L12" t="str">
            <v>/</v>
          </cell>
          <cell r="M12">
            <v>95.6890107151757</v>
          </cell>
          <cell r="N12" t="str">
            <v>东</v>
          </cell>
        </row>
        <row r="13">
          <cell r="E13">
            <v>77</v>
          </cell>
          <cell r="F13">
            <v>1</v>
          </cell>
          <cell r="G13" t="str">
            <v>商业</v>
          </cell>
          <cell r="H13" t="str">
            <v>平层</v>
          </cell>
          <cell r="I13">
            <v>38.4</v>
          </cell>
          <cell r="J13">
            <v>1.73</v>
          </cell>
          <cell r="K13">
            <v>40.13</v>
          </cell>
          <cell r="L13" t="str">
            <v>/</v>
          </cell>
          <cell r="M13">
            <v>95.6890107151757</v>
          </cell>
          <cell r="N13" t="str">
            <v>东</v>
          </cell>
        </row>
        <row r="14">
          <cell r="E14">
            <v>78</v>
          </cell>
          <cell r="F14">
            <v>1</v>
          </cell>
          <cell r="G14" t="str">
            <v>商业</v>
          </cell>
          <cell r="H14" t="str">
            <v>平层</v>
          </cell>
          <cell r="I14">
            <v>38.4</v>
          </cell>
          <cell r="J14">
            <v>1.73</v>
          </cell>
          <cell r="K14">
            <v>40.13</v>
          </cell>
          <cell r="L14" t="str">
            <v>/</v>
          </cell>
          <cell r="M14">
            <v>95.6890107151757</v>
          </cell>
          <cell r="N14" t="str">
            <v>东</v>
          </cell>
        </row>
        <row r="15">
          <cell r="E15">
            <v>79</v>
          </cell>
          <cell r="F15">
            <v>1</v>
          </cell>
          <cell r="G15" t="str">
            <v>商业</v>
          </cell>
          <cell r="H15" t="str">
            <v>平层</v>
          </cell>
          <cell r="I15">
            <v>38.4</v>
          </cell>
          <cell r="J15">
            <v>1.73</v>
          </cell>
          <cell r="K15">
            <v>40.13</v>
          </cell>
          <cell r="L15" t="str">
            <v>/</v>
          </cell>
          <cell r="M15">
            <v>95.6890107151757</v>
          </cell>
          <cell r="N15" t="str">
            <v>东</v>
          </cell>
        </row>
        <row r="16">
          <cell r="E16">
            <v>201</v>
          </cell>
          <cell r="F16">
            <v>2</v>
          </cell>
          <cell r="G16" t="str">
            <v>普通住宅</v>
          </cell>
          <cell r="H16" t="str">
            <v>平层</v>
          </cell>
          <cell r="I16">
            <v>69.3</v>
          </cell>
          <cell r="J16">
            <v>22.74</v>
          </cell>
          <cell r="K16">
            <v>92.04</v>
          </cell>
          <cell r="L16" t="str">
            <v>/</v>
          </cell>
          <cell r="M16">
            <v>75.2933507170795</v>
          </cell>
          <cell r="N16" t="str">
            <v>北</v>
          </cell>
          <cell r="O16" t="str">
            <v>两房两卫</v>
          </cell>
        </row>
        <row r="17">
          <cell r="E17">
            <v>202</v>
          </cell>
          <cell r="F17">
            <v>2</v>
          </cell>
          <cell r="G17" t="str">
            <v>普通住宅</v>
          </cell>
          <cell r="H17" t="str">
            <v>平层</v>
          </cell>
          <cell r="I17">
            <v>69.3</v>
          </cell>
          <cell r="J17">
            <v>22.74</v>
          </cell>
          <cell r="K17">
            <v>92.04</v>
          </cell>
          <cell r="L17" t="str">
            <v>/</v>
          </cell>
          <cell r="M17">
            <v>75.2933507170795</v>
          </cell>
          <cell r="N17" t="str">
            <v>北</v>
          </cell>
          <cell r="O17" t="str">
            <v>两房两卫</v>
          </cell>
        </row>
        <row r="18">
          <cell r="E18">
            <v>203</v>
          </cell>
          <cell r="F18">
            <v>2</v>
          </cell>
          <cell r="G18" t="str">
            <v>普通住宅</v>
          </cell>
          <cell r="H18" t="str">
            <v>平层</v>
          </cell>
          <cell r="I18">
            <v>71.93</v>
          </cell>
          <cell r="J18">
            <v>23.61</v>
          </cell>
          <cell r="K18">
            <v>95.54</v>
          </cell>
          <cell r="L18" t="str">
            <v>/</v>
          </cell>
          <cell r="M18">
            <v>75.2878375549508</v>
          </cell>
          <cell r="N18" t="str">
            <v>南</v>
          </cell>
          <cell r="O18" t="str">
            <v>三房两卫</v>
          </cell>
        </row>
        <row r="19">
          <cell r="E19">
            <v>204</v>
          </cell>
          <cell r="F19">
            <v>2</v>
          </cell>
          <cell r="G19" t="str">
            <v>普通住宅</v>
          </cell>
          <cell r="H19" t="str">
            <v>平层</v>
          </cell>
          <cell r="I19">
            <v>71.06</v>
          </cell>
          <cell r="J19">
            <v>23.32</v>
          </cell>
          <cell r="K19">
            <v>94.38</v>
          </cell>
          <cell r="L19" t="str">
            <v>/</v>
          </cell>
          <cell r="M19">
            <v>75.2913752913753</v>
          </cell>
          <cell r="N19" t="str">
            <v>南</v>
          </cell>
          <cell r="O19" t="str">
            <v>两房两卫</v>
          </cell>
        </row>
        <row r="20">
          <cell r="E20">
            <v>205</v>
          </cell>
          <cell r="F20">
            <v>2</v>
          </cell>
          <cell r="G20" t="str">
            <v>普通住宅</v>
          </cell>
          <cell r="H20" t="str">
            <v>平层</v>
          </cell>
          <cell r="I20">
            <v>71.06</v>
          </cell>
          <cell r="J20">
            <v>23.32</v>
          </cell>
          <cell r="K20">
            <v>94.38</v>
          </cell>
          <cell r="L20" t="str">
            <v>/</v>
          </cell>
          <cell r="M20">
            <v>75.2913752913753</v>
          </cell>
          <cell r="N20" t="str">
            <v>南</v>
          </cell>
          <cell r="O20" t="str">
            <v>两房两卫</v>
          </cell>
        </row>
        <row r="21">
          <cell r="E21">
            <v>206</v>
          </cell>
          <cell r="F21">
            <v>2</v>
          </cell>
          <cell r="G21" t="str">
            <v>普通住宅</v>
          </cell>
          <cell r="H21" t="str">
            <v>平层</v>
          </cell>
          <cell r="I21">
            <v>84.66</v>
          </cell>
          <cell r="J21">
            <v>27.79</v>
          </cell>
          <cell r="K21">
            <v>112.45</v>
          </cell>
          <cell r="L21" t="str">
            <v>/</v>
          </cell>
          <cell r="M21">
            <v>75.2867941307248</v>
          </cell>
          <cell r="N21" t="str">
            <v>南</v>
          </cell>
          <cell r="O21" t="str">
            <v>三房两卫</v>
          </cell>
        </row>
        <row r="22">
          <cell r="E22">
            <v>301</v>
          </cell>
          <cell r="F22">
            <v>3</v>
          </cell>
          <cell r="G22" t="str">
            <v>普通住宅</v>
          </cell>
          <cell r="H22" t="str">
            <v>平层</v>
          </cell>
          <cell r="I22">
            <v>69.3</v>
          </cell>
          <cell r="J22">
            <v>22.74</v>
          </cell>
          <cell r="K22">
            <v>92.04</v>
          </cell>
          <cell r="L22" t="str">
            <v>/</v>
          </cell>
          <cell r="M22">
            <v>75.2933507170795</v>
          </cell>
          <cell r="N22" t="str">
            <v>北</v>
          </cell>
          <cell r="O22" t="str">
            <v>两房两卫</v>
          </cell>
        </row>
        <row r="23">
          <cell r="E23">
            <v>302</v>
          </cell>
          <cell r="F23">
            <v>3</v>
          </cell>
          <cell r="G23" t="str">
            <v>普通住宅</v>
          </cell>
          <cell r="H23" t="str">
            <v>平层</v>
          </cell>
          <cell r="I23">
            <v>69.3</v>
          </cell>
          <cell r="J23">
            <v>22.74</v>
          </cell>
          <cell r="K23">
            <v>92.04</v>
          </cell>
          <cell r="L23" t="str">
            <v>/</v>
          </cell>
          <cell r="M23">
            <v>75.2933507170795</v>
          </cell>
          <cell r="N23" t="str">
            <v>北</v>
          </cell>
          <cell r="O23" t="str">
            <v>两房两卫</v>
          </cell>
        </row>
        <row r="24">
          <cell r="E24">
            <v>303</v>
          </cell>
          <cell r="F24">
            <v>3</v>
          </cell>
          <cell r="G24" t="str">
            <v>普通住宅</v>
          </cell>
          <cell r="H24" t="str">
            <v>平层</v>
          </cell>
          <cell r="I24">
            <v>71.93</v>
          </cell>
          <cell r="J24">
            <v>23.61</v>
          </cell>
          <cell r="K24">
            <v>95.54</v>
          </cell>
          <cell r="L24" t="str">
            <v>/</v>
          </cell>
          <cell r="M24">
            <v>75.2878375549508</v>
          </cell>
          <cell r="N24" t="str">
            <v>南</v>
          </cell>
          <cell r="O24" t="str">
            <v>三房两卫</v>
          </cell>
        </row>
        <row r="25">
          <cell r="E25">
            <v>304</v>
          </cell>
          <cell r="F25">
            <v>3</v>
          </cell>
          <cell r="G25" t="str">
            <v>普通住宅</v>
          </cell>
          <cell r="H25" t="str">
            <v>平层</v>
          </cell>
          <cell r="I25">
            <v>71.06</v>
          </cell>
          <cell r="J25">
            <v>23.32</v>
          </cell>
          <cell r="K25">
            <v>94.38</v>
          </cell>
          <cell r="L25" t="str">
            <v>/</v>
          </cell>
          <cell r="M25">
            <v>75.2913752913753</v>
          </cell>
          <cell r="N25" t="str">
            <v>南</v>
          </cell>
          <cell r="O25" t="str">
            <v>两房两卫</v>
          </cell>
        </row>
        <row r="26">
          <cell r="E26">
            <v>305</v>
          </cell>
          <cell r="F26">
            <v>3</v>
          </cell>
          <cell r="G26" t="str">
            <v>普通住宅</v>
          </cell>
          <cell r="H26" t="str">
            <v>平层</v>
          </cell>
          <cell r="I26">
            <v>71.06</v>
          </cell>
          <cell r="J26">
            <v>23.32</v>
          </cell>
          <cell r="K26">
            <v>94.38</v>
          </cell>
          <cell r="L26" t="str">
            <v>/</v>
          </cell>
          <cell r="M26">
            <v>75.2913752913753</v>
          </cell>
          <cell r="N26" t="str">
            <v>南</v>
          </cell>
          <cell r="O26" t="str">
            <v>两房两卫</v>
          </cell>
        </row>
        <row r="27">
          <cell r="E27">
            <v>306</v>
          </cell>
          <cell r="F27">
            <v>3</v>
          </cell>
          <cell r="G27" t="str">
            <v>普通住宅</v>
          </cell>
          <cell r="H27" t="str">
            <v>平层</v>
          </cell>
          <cell r="I27">
            <v>84.66</v>
          </cell>
          <cell r="J27">
            <v>27.79</v>
          </cell>
          <cell r="K27">
            <v>112.45</v>
          </cell>
          <cell r="L27" t="str">
            <v>/</v>
          </cell>
          <cell r="M27">
            <v>75.2867941307248</v>
          </cell>
          <cell r="N27" t="str">
            <v>南</v>
          </cell>
          <cell r="O27" t="str">
            <v>三房两卫</v>
          </cell>
        </row>
        <row r="28">
          <cell r="E28">
            <v>401</v>
          </cell>
          <cell r="F28">
            <v>4</v>
          </cell>
          <cell r="G28" t="str">
            <v>普通住宅</v>
          </cell>
          <cell r="H28" t="str">
            <v>平层</v>
          </cell>
          <cell r="I28">
            <v>69.3</v>
          </cell>
          <cell r="J28">
            <v>22.74</v>
          </cell>
          <cell r="K28">
            <v>92.04</v>
          </cell>
          <cell r="L28" t="str">
            <v>/</v>
          </cell>
          <cell r="M28">
            <v>75.2933507170795</v>
          </cell>
          <cell r="N28" t="str">
            <v>北</v>
          </cell>
          <cell r="O28" t="str">
            <v>两房两卫</v>
          </cell>
        </row>
        <row r="29">
          <cell r="E29">
            <v>402</v>
          </cell>
          <cell r="F29">
            <v>4</v>
          </cell>
          <cell r="G29" t="str">
            <v>普通住宅</v>
          </cell>
          <cell r="H29" t="str">
            <v>平层</v>
          </cell>
          <cell r="I29">
            <v>69.3</v>
          </cell>
          <cell r="J29">
            <v>22.74</v>
          </cell>
          <cell r="K29">
            <v>92.04</v>
          </cell>
          <cell r="L29" t="str">
            <v>/</v>
          </cell>
          <cell r="M29">
            <v>75.2933507170795</v>
          </cell>
          <cell r="N29" t="str">
            <v>北</v>
          </cell>
          <cell r="O29" t="str">
            <v>两房两卫</v>
          </cell>
        </row>
        <row r="30">
          <cell r="E30">
            <v>403</v>
          </cell>
          <cell r="F30">
            <v>4</v>
          </cell>
          <cell r="G30" t="str">
            <v>普通住宅</v>
          </cell>
          <cell r="H30" t="str">
            <v>平层</v>
          </cell>
          <cell r="I30">
            <v>71.93</v>
          </cell>
          <cell r="J30">
            <v>23.61</v>
          </cell>
          <cell r="K30">
            <v>95.54</v>
          </cell>
          <cell r="L30" t="str">
            <v>/</v>
          </cell>
          <cell r="M30">
            <v>75.2878375549508</v>
          </cell>
          <cell r="N30" t="str">
            <v>南</v>
          </cell>
          <cell r="O30" t="str">
            <v>三房两卫</v>
          </cell>
        </row>
        <row r="31">
          <cell r="E31">
            <v>404</v>
          </cell>
          <cell r="F31">
            <v>4</v>
          </cell>
          <cell r="G31" t="str">
            <v>普通住宅</v>
          </cell>
          <cell r="H31" t="str">
            <v>平层</v>
          </cell>
          <cell r="I31">
            <v>71.06</v>
          </cell>
          <cell r="J31">
            <v>23.32</v>
          </cell>
          <cell r="K31">
            <v>94.38</v>
          </cell>
          <cell r="L31" t="str">
            <v>/</v>
          </cell>
          <cell r="M31">
            <v>75.2913752913753</v>
          </cell>
          <cell r="N31" t="str">
            <v>南</v>
          </cell>
          <cell r="O31" t="str">
            <v>两房两卫</v>
          </cell>
        </row>
        <row r="32">
          <cell r="E32">
            <v>405</v>
          </cell>
          <cell r="F32">
            <v>4</v>
          </cell>
          <cell r="G32" t="str">
            <v>普通住宅</v>
          </cell>
          <cell r="H32" t="str">
            <v>平层</v>
          </cell>
          <cell r="I32">
            <v>71.06</v>
          </cell>
          <cell r="J32">
            <v>23.32</v>
          </cell>
          <cell r="K32">
            <v>94.38</v>
          </cell>
          <cell r="L32" t="str">
            <v>/</v>
          </cell>
          <cell r="M32">
            <v>75.2913752913753</v>
          </cell>
          <cell r="N32" t="str">
            <v>南</v>
          </cell>
          <cell r="O32" t="str">
            <v>两房两卫</v>
          </cell>
        </row>
        <row r="33">
          <cell r="E33">
            <v>406</v>
          </cell>
          <cell r="F33">
            <v>4</v>
          </cell>
          <cell r="G33" t="str">
            <v>普通住宅</v>
          </cell>
          <cell r="H33" t="str">
            <v>平层</v>
          </cell>
          <cell r="I33">
            <v>84.66</v>
          </cell>
          <cell r="J33">
            <v>27.79</v>
          </cell>
          <cell r="K33">
            <v>112.45</v>
          </cell>
          <cell r="L33" t="str">
            <v>/</v>
          </cell>
          <cell r="M33">
            <v>75.2867941307248</v>
          </cell>
          <cell r="N33" t="str">
            <v>南</v>
          </cell>
          <cell r="O33" t="str">
            <v>三房两卫</v>
          </cell>
        </row>
        <row r="34">
          <cell r="E34">
            <v>501</v>
          </cell>
          <cell r="F34">
            <v>5</v>
          </cell>
          <cell r="G34" t="str">
            <v>普通住宅</v>
          </cell>
          <cell r="H34" t="str">
            <v>平层</v>
          </cell>
          <cell r="I34">
            <v>69.3</v>
          </cell>
          <cell r="J34">
            <v>22.74</v>
          </cell>
          <cell r="K34">
            <v>92.04</v>
          </cell>
          <cell r="L34" t="str">
            <v>/</v>
          </cell>
          <cell r="M34">
            <v>75.2933507170795</v>
          </cell>
          <cell r="N34" t="str">
            <v>北</v>
          </cell>
          <cell r="O34" t="str">
            <v>两房两卫</v>
          </cell>
        </row>
        <row r="35">
          <cell r="E35">
            <v>502</v>
          </cell>
          <cell r="F35">
            <v>5</v>
          </cell>
          <cell r="G35" t="str">
            <v>普通住宅</v>
          </cell>
          <cell r="H35" t="str">
            <v>平层</v>
          </cell>
          <cell r="I35">
            <v>69.3</v>
          </cell>
          <cell r="J35">
            <v>22.74</v>
          </cell>
          <cell r="K35">
            <v>92.04</v>
          </cell>
          <cell r="L35" t="str">
            <v>/</v>
          </cell>
          <cell r="M35">
            <v>75.2933507170795</v>
          </cell>
          <cell r="N35" t="str">
            <v>北</v>
          </cell>
          <cell r="O35" t="str">
            <v>两房两卫</v>
          </cell>
        </row>
        <row r="36">
          <cell r="E36">
            <v>503</v>
          </cell>
          <cell r="F36">
            <v>5</v>
          </cell>
          <cell r="G36" t="str">
            <v>普通住宅</v>
          </cell>
          <cell r="H36" t="str">
            <v>平层</v>
          </cell>
          <cell r="I36">
            <v>71.93</v>
          </cell>
          <cell r="J36">
            <v>23.61</v>
          </cell>
          <cell r="K36">
            <v>95.54</v>
          </cell>
          <cell r="L36" t="str">
            <v>/</v>
          </cell>
          <cell r="M36">
            <v>75.2878375549508</v>
          </cell>
          <cell r="N36" t="str">
            <v>南</v>
          </cell>
          <cell r="O36" t="str">
            <v>三房两卫</v>
          </cell>
        </row>
        <row r="37">
          <cell r="E37">
            <v>504</v>
          </cell>
          <cell r="F37">
            <v>5</v>
          </cell>
          <cell r="G37" t="str">
            <v>普通住宅</v>
          </cell>
          <cell r="H37" t="str">
            <v>平层</v>
          </cell>
          <cell r="I37">
            <v>71.06</v>
          </cell>
          <cell r="J37">
            <v>23.32</v>
          </cell>
          <cell r="K37">
            <v>94.38</v>
          </cell>
          <cell r="L37" t="str">
            <v>/</v>
          </cell>
          <cell r="M37">
            <v>75.2913752913753</v>
          </cell>
          <cell r="N37" t="str">
            <v>南</v>
          </cell>
          <cell r="O37" t="str">
            <v>两房两卫</v>
          </cell>
        </row>
        <row r="38">
          <cell r="E38">
            <v>505</v>
          </cell>
          <cell r="F38">
            <v>5</v>
          </cell>
          <cell r="G38" t="str">
            <v>普通住宅</v>
          </cell>
          <cell r="H38" t="str">
            <v>平层</v>
          </cell>
          <cell r="I38">
            <v>71.06</v>
          </cell>
          <cell r="J38">
            <v>23.32</v>
          </cell>
          <cell r="K38">
            <v>94.38</v>
          </cell>
          <cell r="L38" t="str">
            <v>/</v>
          </cell>
          <cell r="M38">
            <v>75.2913752913753</v>
          </cell>
          <cell r="N38" t="str">
            <v>南</v>
          </cell>
          <cell r="O38" t="str">
            <v>两房两卫</v>
          </cell>
        </row>
        <row r="39">
          <cell r="E39">
            <v>506</v>
          </cell>
          <cell r="F39">
            <v>5</v>
          </cell>
          <cell r="G39" t="str">
            <v>普通住宅</v>
          </cell>
          <cell r="H39" t="str">
            <v>平层</v>
          </cell>
          <cell r="I39">
            <v>84.66</v>
          </cell>
          <cell r="J39">
            <v>27.79</v>
          </cell>
          <cell r="K39">
            <v>112.45</v>
          </cell>
          <cell r="L39" t="str">
            <v>/</v>
          </cell>
          <cell r="M39">
            <v>75.2867941307248</v>
          </cell>
          <cell r="N39" t="str">
            <v>南</v>
          </cell>
          <cell r="O39" t="str">
            <v>三房两卫</v>
          </cell>
        </row>
        <row r="40">
          <cell r="E40">
            <v>601</v>
          </cell>
          <cell r="F40">
            <v>6</v>
          </cell>
          <cell r="G40" t="str">
            <v>普通住宅</v>
          </cell>
          <cell r="H40" t="str">
            <v>平层</v>
          </cell>
          <cell r="I40">
            <v>69.3</v>
          </cell>
          <cell r="J40">
            <v>22.74</v>
          </cell>
          <cell r="K40">
            <v>92.04</v>
          </cell>
          <cell r="L40" t="str">
            <v>/</v>
          </cell>
          <cell r="M40">
            <v>75.2933507170795</v>
          </cell>
          <cell r="N40" t="str">
            <v>北</v>
          </cell>
          <cell r="O40" t="str">
            <v>两房两卫</v>
          </cell>
        </row>
        <row r="41">
          <cell r="E41">
            <v>602</v>
          </cell>
          <cell r="F41">
            <v>6</v>
          </cell>
          <cell r="G41" t="str">
            <v>普通住宅</v>
          </cell>
          <cell r="H41" t="str">
            <v>平层</v>
          </cell>
          <cell r="I41">
            <v>69.3</v>
          </cell>
          <cell r="J41">
            <v>22.74</v>
          </cell>
          <cell r="K41">
            <v>92.04</v>
          </cell>
          <cell r="L41" t="str">
            <v>/</v>
          </cell>
          <cell r="M41">
            <v>75.2933507170795</v>
          </cell>
          <cell r="N41" t="str">
            <v>北</v>
          </cell>
          <cell r="O41" t="str">
            <v>两房两卫</v>
          </cell>
        </row>
        <row r="42">
          <cell r="E42">
            <v>603</v>
          </cell>
          <cell r="F42">
            <v>6</v>
          </cell>
          <cell r="G42" t="str">
            <v>普通住宅</v>
          </cell>
          <cell r="H42" t="str">
            <v>平层</v>
          </cell>
          <cell r="I42">
            <v>71.93</v>
          </cell>
          <cell r="J42">
            <v>23.61</v>
          </cell>
          <cell r="K42">
            <v>95.54</v>
          </cell>
          <cell r="L42" t="str">
            <v>/</v>
          </cell>
          <cell r="M42">
            <v>75.2878375549508</v>
          </cell>
          <cell r="N42" t="str">
            <v>南</v>
          </cell>
          <cell r="O42" t="str">
            <v>三房两卫</v>
          </cell>
        </row>
        <row r="43">
          <cell r="E43">
            <v>604</v>
          </cell>
          <cell r="F43">
            <v>6</v>
          </cell>
          <cell r="G43" t="str">
            <v>普通住宅</v>
          </cell>
          <cell r="H43" t="str">
            <v>平层</v>
          </cell>
          <cell r="I43">
            <v>71.06</v>
          </cell>
          <cell r="J43">
            <v>23.32</v>
          </cell>
          <cell r="K43">
            <v>94.38</v>
          </cell>
          <cell r="L43" t="str">
            <v>/</v>
          </cell>
          <cell r="M43">
            <v>75.2913752913753</v>
          </cell>
          <cell r="N43" t="str">
            <v>南</v>
          </cell>
          <cell r="O43" t="str">
            <v>两房两卫</v>
          </cell>
        </row>
        <row r="44">
          <cell r="E44">
            <v>605</v>
          </cell>
          <cell r="F44">
            <v>6</v>
          </cell>
          <cell r="G44" t="str">
            <v>普通住宅</v>
          </cell>
          <cell r="H44" t="str">
            <v>平层</v>
          </cell>
          <cell r="I44">
            <v>71.06</v>
          </cell>
          <cell r="J44">
            <v>23.32</v>
          </cell>
          <cell r="K44">
            <v>94.38</v>
          </cell>
          <cell r="L44" t="str">
            <v>/</v>
          </cell>
          <cell r="M44">
            <v>75.2913752913753</v>
          </cell>
          <cell r="N44" t="str">
            <v>南</v>
          </cell>
          <cell r="O44" t="str">
            <v>两房两卫</v>
          </cell>
        </row>
        <row r="45">
          <cell r="E45">
            <v>606</v>
          </cell>
          <cell r="F45">
            <v>6</v>
          </cell>
          <cell r="G45" t="str">
            <v>普通住宅</v>
          </cell>
          <cell r="H45" t="str">
            <v>平层</v>
          </cell>
          <cell r="I45">
            <v>84.66</v>
          </cell>
          <cell r="J45">
            <v>27.79</v>
          </cell>
          <cell r="K45">
            <v>112.45</v>
          </cell>
          <cell r="L45" t="str">
            <v>/</v>
          </cell>
          <cell r="M45">
            <v>75.2867941307248</v>
          </cell>
          <cell r="N45" t="str">
            <v>南</v>
          </cell>
          <cell r="O45" t="str">
            <v>三房两卫</v>
          </cell>
        </row>
        <row r="46">
          <cell r="E46">
            <v>701</v>
          </cell>
          <cell r="F46">
            <v>7</v>
          </cell>
          <cell r="G46" t="str">
            <v>普通住宅</v>
          </cell>
          <cell r="H46" t="str">
            <v>平层</v>
          </cell>
          <cell r="I46">
            <v>69.3</v>
          </cell>
          <cell r="J46">
            <v>22.74</v>
          </cell>
          <cell r="K46">
            <v>92.04</v>
          </cell>
          <cell r="L46" t="str">
            <v>/</v>
          </cell>
          <cell r="M46">
            <v>75.2933507170795</v>
          </cell>
          <cell r="N46" t="str">
            <v>北</v>
          </cell>
          <cell r="O46" t="str">
            <v>两房两卫</v>
          </cell>
        </row>
        <row r="47">
          <cell r="E47">
            <v>702</v>
          </cell>
          <cell r="F47">
            <v>7</v>
          </cell>
          <cell r="G47" t="str">
            <v>普通住宅</v>
          </cell>
          <cell r="H47" t="str">
            <v>平层</v>
          </cell>
          <cell r="I47">
            <v>69.3</v>
          </cell>
          <cell r="J47">
            <v>22.74</v>
          </cell>
          <cell r="K47">
            <v>92.04</v>
          </cell>
          <cell r="L47" t="str">
            <v>/</v>
          </cell>
          <cell r="M47">
            <v>75.2933507170795</v>
          </cell>
          <cell r="N47" t="str">
            <v>北</v>
          </cell>
          <cell r="O47" t="str">
            <v>两房两卫</v>
          </cell>
        </row>
        <row r="48">
          <cell r="E48">
            <v>703</v>
          </cell>
          <cell r="F48">
            <v>7</v>
          </cell>
          <cell r="G48" t="str">
            <v>普通住宅</v>
          </cell>
          <cell r="H48" t="str">
            <v>平层</v>
          </cell>
          <cell r="I48">
            <v>71.93</v>
          </cell>
          <cell r="J48">
            <v>23.61</v>
          </cell>
          <cell r="K48">
            <v>95.54</v>
          </cell>
          <cell r="L48" t="str">
            <v>/</v>
          </cell>
          <cell r="M48">
            <v>75.2878375549508</v>
          </cell>
          <cell r="N48" t="str">
            <v>南</v>
          </cell>
          <cell r="O48" t="str">
            <v>三房两卫</v>
          </cell>
        </row>
        <row r="49">
          <cell r="E49">
            <v>704</v>
          </cell>
          <cell r="F49">
            <v>7</v>
          </cell>
          <cell r="G49" t="str">
            <v>普通住宅</v>
          </cell>
          <cell r="H49" t="str">
            <v>平层</v>
          </cell>
          <cell r="I49">
            <v>71.06</v>
          </cell>
          <cell r="J49">
            <v>23.32</v>
          </cell>
          <cell r="K49">
            <v>94.38</v>
          </cell>
          <cell r="L49" t="str">
            <v>/</v>
          </cell>
          <cell r="M49">
            <v>75.2913752913753</v>
          </cell>
          <cell r="N49" t="str">
            <v>南</v>
          </cell>
          <cell r="O49" t="str">
            <v>两房两卫</v>
          </cell>
        </row>
        <row r="50">
          <cell r="E50">
            <v>705</v>
          </cell>
          <cell r="F50">
            <v>7</v>
          </cell>
          <cell r="G50" t="str">
            <v>普通住宅</v>
          </cell>
          <cell r="H50" t="str">
            <v>平层</v>
          </cell>
          <cell r="I50">
            <v>71.06</v>
          </cell>
          <cell r="J50">
            <v>23.32</v>
          </cell>
          <cell r="K50">
            <v>94.38</v>
          </cell>
          <cell r="L50" t="str">
            <v>/</v>
          </cell>
          <cell r="M50">
            <v>75.2913752913753</v>
          </cell>
          <cell r="N50" t="str">
            <v>南</v>
          </cell>
          <cell r="O50" t="str">
            <v>两房两卫</v>
          </cell>
        </row>
        <row r="51">
          <cell r="E51">
            <v>706</v>
          </cell>
          <cell r="F51">
            <v>7</v>
          </cell>
          <cell r="G51" t="str">
            <v>普通住宅</v>
          </cell>
          <cell r="H51" t="str">
            <v>平层</v>
          </cell>
          <cell r="I51">
            <v>84.66</v>
          </cell>
          <cell r="J51">
            <v>27.79</v>
          </cell>
          <cell r="K51">
            <v>112.45</v>
          </cell>
          <cell r="L51" t="str">
            <v>/</v>
          </cell>
          <cell r="M51">
            <v>75.2867941307248</v>
          </cell>
          <cell r="N51" t="str">
            <v>南</v>
          </cell>
          <cell r="O51" t="str">
            <v>三房两卫</v>
          </cell>
        </row>
        <row r="52">
          <cell r="E52">
            <v>801</v>
          </cell>
          <cell r="F52">
            <v>8</v>
          </cell>
          <cell r="G52" t="str">
            <v>普通住宅</v>
          </cell>
          <cell r="H52" t="str">
            <v>平层</v>
          </cell>
          <cell r="I52">
            <v>69.3</v>
          </cell>
          <cell r="J52">
            <v>22.74</v>
          </cell>
          <cell r="K52">
            <v>92.04</v>
          </cell>
          <cell r="L52" t="str">
            <v>/</v>
          </cell>
          <cell r="M52">
            <v>75.2933507170795</v>
          </cell>
          <cell r="N52" t="str">
            <v>北</v>
          </cell>
          <cell r="O52" t="str">
            <v>两房两卫</v>
          </cell>
        </row>
        <row r="53">
          <cell r="E53">
            <v>802</v>
          </cell>
          <cell r="F53">
            <v>8</v>
          </cell>
          <cell r="G53" t="str">
            <v>普通住宅</v>
          </cell>
          <cell r="H53" t="str">
            <v>平层</v>
          </cell>
          <cell r="I53">
            <v>69.3</v>
          </cell>
          <cell r="J53">
            <v>22.74</v>
          </cell>
          <cell r="K53">
            <v>92.04</v>
          </cell>
          <cell r="L53" t="str">
            <v>/</v>
          </cell>
          <cell r="M53">
            <v>75.2933507170795</v>
          </cell>
          <cell r="N53" t="str">
            <v>北</v>
          </cell>
          <cell r="O53" t="str">
            <v>两房两卫</v>
          </cell>
        </row>
        <row r="54">
          <cell r="E54">
            <v>803</v>
          </cell>
          <cell r="F54">
            <v>8</v>
          </cell>
          <cell r="G54" t="str">
            <v>普通住宅</v>
          </cell>
          <cell r="H54" t="str">
            <v>平层</v>
          </cell>
          <cell r="I54">
            <v>71.93</v>
          </cell>
          <cell r="J54">
            <v>23.61</v>
          </cell>
          <cell r="K54">
            <v>95.54</v>
          </cell>
          <cell r="L54" t="str">
            <v>/</v>
          </cell>
          <cell r="M54">
            <v>75.2878375549508</v>
          </cell>
          <cell r="N54" t="str">
            <v>南</v>
          </cell>
          <cell r="O54" t="str">
            <v>三房两卫</v>
          </cell>
        </row>
        <row r="55">
          <cell r="E55">
            <v>804</v>
          </cell>
          <cell r="F55">
            <v>8</v>
          </cell>
          <cell r="G55" t="str">
            <v>普通住宅</v>
          </cell>
          <cell r="H55" t="str">
            <v>平层</v>
          </cell>
          <cell r="I55">
            <v>71.06</v>
          </cell>
          <cell r="J55">
            <v>23.32</v>
          </cell>
          <cell r="K55">
            <v>94.38</v>
          </cell>
          <cell r="L55" t="str">
            <v>/</v>
          </cell>
          <cell r="M55">
            <v>75.2913752913753</v>
          </cell>
          <cell r="N55" t="str">
            <v>南</v>
          </cell>
          <cell r="O55" t="str">
            <v>两房两卫</v>
          </cell>
        </row>
        <row r="56">
          <cell r="E56">
            <v>805</v>
          </cell>
          <cell r="F56">
            <v>8</v>
          </cell>
          <cell r="G56" t="str">
            <v>普通住宅</v>
          </cell>
          <cell r="H56" t="str">
            <v>平层</v>
          </cell>
          <cell r="I56">
            <v>71.06</v>
          </cell>
          <cell r="J56">
            <v>23.32</v>
          </cell>
          <cell r="K56">
            <v>94.38</v>
          </cell>
          <cell r="L56" t="str">
            <v>/</v>
          </cell>
          <cell r="M56">
            <v>75.2913752913753</v>
          </cell>
          <cell r="N56" t="str">
            <v>南</v>
          </cell>
          <cell r="O56" t="str">
            <v>两房两卫</v>
          </cell>
        </row>
        <row r="57">
          <cell r="E57">
            <v>806</v>
          </cell>
          <cell r="F57">
            <v>8</v>
          </cell>
          <cell r="G57" t="str">
            <v>普通住宅</v>
          </cell>
          <cell r="H57" t="str">
            <v>平层</v>
          </cell>
          <cell r="I57">
            <v>84.66</v>
          </cell>
          <cell r="J57">
            <v>27.79</v>
          </cell>
          <cell r="K57">
            <v>112.45</v>
          </cell>
          <cell r="L57" t="str">
            <v>/</v>
          </cell>
          <cell r="M57">
            <v>75.2867941307248</v>
          </cell>
          <cell r="N57" t="str">
            <v>南</v>
          </cell>
          <cell r="O57" t="str">
            <v>三房两卫</v>
          </cell>
        </row>
        <row r="58">
          <cell r="E58">
            <v>901</v>
          </cell>
          <cell r="F58">
            <v>9</v>
          </cell>
          <cell r="G58" t="str">
            <v>普通住宅</v>
          </cell>
          <cell r="H58" t="str">
            <v>平层</v>
          </cell>
          <cell r="I58">
            <v>69.3</v>
          </cell>
          <cell r="J58">
            <v>22.74</v>
          </cell>
          <cell r="K58">
            <v>92.04</v>
          </cell>
          <cell r="L58" t="str">
            <v>/</v>
          </cell>
          <cell r="M58">
            <v>75.2933507170795</v>
          </cell>
          <cell r="N58" t="str">
            <v>北</v>
          </cell>
          <cell r="O58" t="str">
            <v>两房两卫</v>
          </cell>
        </row>
        <row r="59">
          <cell r="E59">
            <v>902</v>
          </cell>
          <cell r="F59">
            <v>9</v>
          </cell>
          <cell r="G59" t="str">
            <v>普通住宅</v>
          </cell>
          <cell r="H59" t="str">
            <v>平层</v>
          </cell>
          <cell r="I59">
            <v>69.3</v>
          </cell>
          <cell r="J59">
            <v>22.74</v>
          </cell>
          <cell r="K59">
            <v>92.04</v>
          </cell>
          <cell r="L59" t="str">
            <v>/</v>
          </cell>
          <cell r="M59">
            <v>75.2933507170795</v>
          </cell>
          <cell r="N59" t="str">
            <v>北</v>
          </cell>
          <cell r="O59" t="str">
            <v>两房两卫</v>
          </cell>
        </row>
        <row r="60">
          <cell r="E60">
            <v>903</v>
          </cell>
          <cell r="F60">
            <v>9</v>
          </cell>
          <cell r="G60" t="str">
            <v>普通住宅</v>
          </cell>
          <cell r="H60" t="str">
            <v>平层</v>
          </cell>
          <cell r="I60">
            <v>71.93</v>
          </cell>
          <cell r="J60">
            <v>23.61</v>
          </cell>
          <cell r="K60">
            <v>95.54</v>
          </cell>
          <cell r="L60" t="str">
            <v>/</v>
          </cell>
          <cell r="M60">
            <v>75.2878375549508</v>
          </cell>
          <cell r="N60" t="str">
            <v>南</v>
          </cell>
          <cell r="O60" t="str">
            <v>三房两卫</v>
          </cell>
        </row>
        <row r="61">
          <cell r="E61">
            <v>904</v>
          </cell>
          <cell r="F61">
            <v>9</v>
          </cell>
          <cell r="G61" t="str">
            <v>普通住宅</v>
          </cell>
          <cell r="H61" t="str">
            <v>平层</v>
          </cell>
          <cell r="I61">
            <v>71.06</v>
          </cell>
          <cell r="J61">
            <v>23.32</v>
          </cell>
          <cell r="K61">
            <v>94.38</v>
          </cell>
          <cell r="L61" t="str">
            <v>/</v>
          </cell>
          <cell r="M61">
            <v>75.2913752913753</v>
          </cell>
          <cell r="N61" t="str">
            <v>南</v>
          </cell>
          <cell r="O61" t="str">
            <v>两房两卫</v>
          </cell>
        </row>
        <row r="62">
          <cell r="E62">
            <v>905</v>
          </cell>
          <cell r="F62">
            <v>9</v>
          </cell>
          <cell r="G62" t="str">
            <v>普通住宅</v>
          </cell>
          <cell r="H62" t="str">
            <v>平层</v>
          </cell>
          <cell r="I62">
            <v>71.06</v>
          </cell>
          <cell r="J62">
            <v>23.32</v>
          </cell>
          <cell r="K62">
            <v>94.38</v>
          </cell>
          <cell r="L62" t="str">
            <v>/</v>
          </cell>
          <cell r="M62">
            <v>75.2913752913753</v>
          </cell>
          <cell r="N62" t="str">
            <v>南</v>
          </cell>
          <cell r="O62" t="str">
            <v>两房两卫</v>
          </cell>
        </row>
        <row r="63">
          <cell r="E63">
            <v>906</v>
          </cell>
          <cell r="F63">
            <v>9</v>
          </cell>
          <cell r="G63" t="str">
            <v>普通住宅</v>
          </cell>
          <cell r="H63" t="str">
            <v>平层</v>
          </cell>
          <cell r="I63">
            <v>84.66</v>
          </cell>
          <cell r="J63">
            <v>27.79</v>
          </cell>
          <cell r="K63">
            <v>112.45</v>
          </cell>
          <cell r="L63" t="str">
            <v>/</v>
          </cell>
          <cell r="M63">
            <v>75.2867941307248</v>
          </cell>
          <cell r="N63" t="str">
            <v>南</v>
          </cell>
          <cell r="O63" t="str">
            <v>三房两卫</v>
          </cell>
        </row>
        <row r="64">
          <cell r="E64">
            <v>1001</v>
          </cell>
          <cell r="F64">
            <v>10</v>
          </cell>
          <cell r="G64" t="str">
            <v>普通住宅</v>
          </cell>
          <cell r="H64" t="str">
            <v>平层</v>
          </cell>
          <cell r="I64">
            <v>69.3</v>
          </cell>
          <cell r="J64">
            <v>22.74</v>
          </cell>
          <cell r="K64">
            <v>92.04</v>
          </cell>
          <cell r="L64" t="str">
            <v>/</v>
          </cell>
          <cell r="M64">
            <v>75.2933507170795</v>
          </cell>
          <cell r="N64" t="str">
            <v>北</v>
          </cell>
          <cell r="O64" t="str">
            <v>两房两卫</v>
          </cell>
        </row>
        <row r="65">
          <cell r="E65">
            <v>1002</v>
          </cell>
          <cell r="F65">
            <v>10</v>
          </cell>
          <cell r="G65" t="str">
            <v>普通住宅</v>
          </cell>
          <cell r="H65" t="str">
            <v>平层</v>
          </cell>
          <cell r="I65">
            <v>69.3</v>
          </cell>
          <cell r="J65">
            <v>22.74</v>
          </cell>
          <cell r="K65">
            <v>92.04</v>
          </cell>
          <cell r="L65" t="str">
            <v>/</v>
          </cell>
          <cell r="M65">
            <v>75.2933507170795</v>
          </cell>
          <cell r="N65" t="str">
            <v>北</v>
          </cell>
          <cell r="O65" t="str">
            <v>两房两卫</v>
          </cell>
        </row>
        <row r="66">
          <cell r="E66">
            <v>1003</v>
          </cell>
          <cell r="F66">
            <v>10</v>
          </cell>
          <cell r="G66" t="str">
            <v>普通住宅</v>
          </cell>
          <cell r="H66" t="str">
            <v>平层</v>
          </cell>
          <cell r="I66">
            <v>71.93</v>
          </cell>
          <cell r="J66">
            <v>23.61</v>
          </cell>
          <cell r="K66">
            <v>95.54</v>
          </cell>
          <cell r="L66" t="str">
            <v>/</v>
          </cell>
          <cell r="M66">
            <v>75.2878375549508</v>
          </cell>
          <cell r="N66" t="str">
            <v>南</v>
          </cell>
          <cell r="O66" t="str">
            <v>三房两卫</v>
          </cell>
        </row>
        <row r="67">
          <cell r="E67">
            <v>1004</v>
          </cell>
          <cell r="F67">
            <v>10</v>
          </cell>
          <cell r="G67" t="str">
            <v>普通住宅</v>
          </cell>
          <cell r="H67" t="str">
            <v>平层</v>
          </cell>
          <cell r="I67">
            <v>71.06</v>
          </cell>
          <cell r="J67">
            <v>23.32</v>
          </cell>
          <cell r="K67">
            <v>94.38</v>
          </cell>
          <cell r="L67" t="str">
            <v>/</v>
          </cell>
          <cell r="M67">
            <v>75.2913752913753</v>
          </cell>
          <cell r="N67" t="str">
            <v>南</v>
          </cell>
          <cell r="O67" t="str">
            <v>两房两卫</v>
          </cell>
        </row>
        <row r="68">
          <cell r="E68">
            <v>1005</v>
          </cell>
          <cell r="F68">
            <v>10</v>
          </cell>
          <cell r="G68" t="str">
            <v>普通住宅</v>
          </cell>
          <cell r="H68" t="str">
            <v>平层</v>
          </cell>
          <cell r="I68">
            <v>71.06</v>
          </cell>
          <cell r="J68">
            <v>23.32</v>
          </cell>
          <cell r="K68">
            <v>94.38</v>
          </cell>
          <cell r="L68" t="str">
            <v>/</v>
          </cell>
          <cell r="M68">
            <v>75.2913752913753</v>
          </cell>
          <cell r="N68" t="str">
            <v>南</v>
          </cell>
          <cell r="O68" t="str">
            <v>两房两卫</v>
          </cell>
        </row>
        <row r="69">
          <cell r="E69">
            <v>1006</v>
          </cell>
          <cell r="F69">
            <v>10</v>
          </cell>
          <cell r="G69" t="str">
            <v>普通住宅</v>
          </cell>
          <cell r="H69" t="str">
            <v>平层</v>
          </cell>
          <cell r="I69">
            <v>84.66</v>
          </cell>
          <cell r="J69">
            <v>27.79</v>
          </cell>
          <cell r="K69">
            <v>112.45</v>
          </cell>
          <cell r="L69" t="str">
            <v>/</v>
          </cell>
          <cell r="M69">
            <v>75.2867941307248</v>
          </cell>
          <cell r="N69" t="str">
            <v>南</v>
          </cell>
          <cell r="O69" t="str">
            <v>三房两卫</v>
          </cell>
        </row>
        <row r="70">
          <cell r="E70">
            <v>1101</v>
          </cell>
          <cell r="F70">
            <v>11</v>
          </cell>
          <cell r="G70" t="str">
            <v>普通住宅</v>
          </cell>
          <cell r="H70" t="str">
            <v>平层</v>
          </cell>
          <cell r="I70">
            <v>69.3</v>
          </cell>
          <cell r="J70">
            <v>22.74</v>
          </cell>
          <cell r="K70">
            <v>92.04</v>
          </cell>
          <cell r="L70" t="str">
            <v>/</v>
          </cell>
          <cell r="M70">
            <v>75.2933507170795</v>
          </cell>
          <cell r="N70" t="str">
            <v>北</v>
          </cell>
          <cell r="O70" t="str">
            <v>两房两卫</v>
          </cell>
        </row>
        <row r="71">
          <cell r="E71">
            <v>1102</v>
          </cell>
          <cell r="F71">
            <v>11</v>
          </cell>
          <cell r="G71" t="str">
            <v>普通住宅</v>
          </cell>
          <cell r="H71" t="str">
            <v>平层</v>
          </cell>
          <cell r="I71">
            <v>69.3</v>
          </cell>
          <cell r="J71">
            <v>22.74</v>
          </cell>
          <cell r="K71">
            <v>92.04</v>
          </cell>
          <cell r="L71" t="str">
            <v>/</v>
          </cell>
          <cell r="M71">
            <v>75.2933507170795</v>
          </cell>
          <cell r="N71" t="str">
            <v>北</v>
          </cell>
          <cell r="O71" t="str">
            <v>两房两卫</v>
          </cell>
        </row>
        <row r="72">
          <cell r="E72">
            <v>1103</v>
          </cell>
          <cell r="F72">
            <v>11</v>
          </cell>
          <cell r="G72" t="str">
            <v>普通住宅</v>
          </cell>
          <cell r="H72" t="str">
            <v>平层</v>
          </cell>
          <cell r="I72">
            <v>71.93</v>
          </cell>
          <cell r="J72">
            <v>23.61</v>
          </cell>
          <cell r="K72">
            <v>95.54</v>
          </cell>
          <cell r="L72" t="str">
            <v>/</v>
          </cell>
          <cell r="M72">
            <v>75.2878375549508</v>
          </cell>
          <cell r="N72" t="str">
            <v>南</v>
          </cell>
          <cell r="O72" t="str">
            <v>三房两卫</v>
          </cell>
        </row>
        <row r="73">
          <cell r="E73">
            <v>1104</v>
          </cell>
          <cell r="F73">
            <v>11</v>
          </cell>
          <cell r="G73" t="str">
            <v>普通住宅</v>
          </cell>
          <cell r="H73" t="str">
            <v>平层</v>
          </cell>
          <cell r="I73">
            <v>71.06</v>
          </cell>
          <cell r="J73">
            <v>23.32</v>
          </cell>
          <cell r="K73">
            <v>94.38</v>
          </cell>
          <cell r="L73" t="str">
            <v>/</v>
          </cell>
          <cell r="M73">
            <v>75.2913752913753</v>
          </cell>
          <cell r="N73" t="str">
            <v>南</v>
          </cell>
          <cell r="O73" t="str">
            <v>两房两卫</v>
          </cell>
        </row>
        <row r="74">
          <cell r="E74">
            <v>1105</v>
          </cell>
          <cell r="F74">
            <v>11</v>
          </cell>
          <cell r="G74" t="str">
            <v>普通住宅</v>
          </cell>
          <cell r="H74" t="str">
            <v>平层</v>
          </cell>
          <cell r="I74">
            <v>71.06</v>
          </cell>
          <cell r="J74">
            <v>23.32</v>
          </cell>
          <cell r="K74">
            <v>94.38</v>
          </cell>
          <cell r="L74" t="str">
            <v>/</v>
          </cell>
          <cell r="M74">
            <v>75.2913752913753</v>
          </cell>
          <cell r="N74" t="str">
            <v>南</v>
          </cell>
          <cell r="O74" t="str">
            <v>两房两卫</v>
          </cell>
        </row>
        <row r="75">
          <cell r="E75">
            <v>1106</v>
          </cell>
          <cell r="F75">
            <v>11</v>
          </cell>
          <cell r="G75" t="str">
            <v>普通住宅</v>
          </cell>
          <cell r="H75" t="str">
            <v>平层</v>
          </cell>
          <cell r="I75">
            <v>84.66</v>
          </cell>
          <cell r="J75">
            <v>27.79</v>
          </cell>
          <cell r="K75">
            <v>112.45</v>
          </cell>
          <cell r="L75" t="str">
            <v>/</v>
          </cell>
          <cell r="M75">
            <v>75.2867941307248</v>
          </cell>
          <cell r="N75" t="str">
            <v>南</v>
          </cell>
          <cell r="O75" t="str">
            <v>三房两卫</v>
          </cell>
        </row>
        <row r="76">
          <cell r="E76">
            <v>1201</v>
          </cell>
          <cell r="F76">
            <v>12</v>
          </cell>
          <cell r="G76" t="str">
            <v>普通住宅</v>
          </cell>
          <cell r="H76" t="str">
            <v>平层</v>
          </cell>
          <cell r="I76">
            <v>69.3</v>
          </cell>
          <cell r="J76">
            <v>22.74</v>
          </cell>
          <cell r="K76">
            <v>92.04</v>
          </cell>
          <cell r="L76" t="str">
            <v>/</v>
          </cell>
          <cell r="M76">
            <v>75.2933507170795</v>
          </cell>
          <cell r="N76" t="str">
            <v>北</v>
          </cell>
          <cell r="O76" t="str">
            <v>两房两卫</v>
          </cell>
        </row>
        <row r="77">
          <cell r="E77">
            <v>1202</v>
          </cell>
          <cell r="F77">
            <v>12</v>
          </cell>
          <cell r="G77" t="str">
            <v>普通住宅</v>
          </cell>
          <cell r="H77" t="str">
            <v>平层</v>
          </cell>
          <cell r="I77">
            <v>69.3</v>
          </cell>
          <cell r="J77">
            <v>22.74</v>
          </cell>
          <cell r="K77">
            <v>92.04</v>
          </cell>
          <cell r="L77" t="str">
            <v>/</v>
          </cell>
          <cell r="M77">
            <v>75.2933507170795</v>
          </cell>
          <cell r="N77" t="str">
            <v>北</v>
          </cell>
          <cell r="O77" t="str">
            <v>两房两卫</v>
          </cell>
        </row>
        <row r="78">
          <cell r="E78">
            <v>1203</v>
          </cell>
          <cell r="F78">
            <v>12</v>
          </cell>
          <cell r="G78" t="str">
            <v>普通住宅</v>
          </cell>
          <cell r="H78" t="str">
            <v>平层</v>
          </cell>
          <cell r="I78">
            <v>71.93</v>
          </cell>
          <cell r="J78">
            <v>23.61</v>
          </cell>
          <cell r="K78">
            <v>95.54</v>
          </cell>
          <cell r="L78" t="str">
            <v>/</v>
          </cell>
          <cell r="M78">
            <v>75.2878375549508</v>
          </cell>
          <cell r="N78" t="str">
            <v>南</v>
          </cell>
          <cell r="O78" t="str">
            <v>三房两卫</v>
          </cell>
        </row>
        <row r="79">
          <cell r="E79">
            <v>1204</v>
          </cell>
          <cell r="F79">
            <v>12</v>
          </cell>
          <cell r="G79" t="str">
            <v>普通住宅</v>
          </cell>
          <cell r="H79" t="str">
            <v>平层</v>
          </cell>
          <cell r="I79">
            <v>71.06</v>
          </cell>
          <cell r="J79">
            <v>23.32</v>
          </cell>
          <cell r="K79">
            <v>94.38</v>
          </cell>
          <cell r="L79" t="str">
            <v>/</v>
          </cell>
          <cell r="M79">
            <v>75.2913752913753</v>
          </cell>
          <cell r="N79" t="str">
            <v>南</v>
          </cell>
          <cell r="O79" t="str">
            <v>两房两卫</v>
          </cell>
        </row>
        <row r="80">
          <cell r="E80">
            <v>1205</v>
          </cell>
          <cell r="F80">
            <v>12</v>
          </cell>
          <cell r="G80" t="str">
            <v>普通住宅</v>
          </cell>
          <cell r="H80" t="str">
            <v>平层</v>
          </cell>
          <cell r="I80">
            <v>71.06</v>
          </cell>
          <cell r="J80">
            <v>23.32</v>
          </cell>
          <cell r="K80">
            <v>94.38</v>
          </cell>
          <cell r="L80" t="str">
            <v>/</v>
          </cell>
          <cell r="M80">
            <v>75.2913752913753</v>
          </cell>
          <cell r="N80" t="str">
            <v>南</v>
          </cell>
          <cell r="O80" t="str">
            <v>两房两卫</v>
          </cell>
        </row>
        <row r="81">
          <cell r="E81">
            <v>1206</v>
          </cell>
          <cell r="F81">
            <v>12</v>
          </cell>
          <cell r="G81" t="str">
            <v>普通住宅</v>
          </cell>
          <cell r="H81" t="str">
            <v>平层</v>
          </cell>
          <cell r="I81">
            <v>84.66</v>
          </cell>
          <cell r="J81">
            <v>27.79</v>
          </cell>
          <cell r="K81">
            <v>112.45</v>
          </cell>
          <cell r="L81" t="str">
            <v>/</v>
          </cell>
          <cell r="M81">
            <v>75.2867941307248</v>
          </cell>
          <cell r="N81" t="str">
            <v>南</v>
          </cell>
          <cell r="O81" t="str">
            <v>三房两卫</v>
          </cell>
        </row>
        <row r="82">
          <cell r="E82">
            <v>1301</v>
          </cell>
          <cell r="F82">
            <v>13</v>
          </cell>
          <cell r="G82" t="str">
            <v>普通住宅</v>
          </cell>
          <cell r="H82" t="str">
            <v>平层</v>
          </cell>
          <cell r="I82">
            <v>69.3</v>
          </cell>
          <cell r="J82">
            <v>22.74</v>
          </cell>
          <cell r="K82">
            <v>92.04</v>
          </cell>
          <cell r="L82" t="str">
            <v>/</v>
          </cell>
          <cell r="M82">
            <v>75.2933507170795</v>
          </cell>
          <cell r="N82" t="str">
            <v>北</v>
          </cell>
          <cell r="O82" t="str">
            <v>两房两卫</v>
          </cell>
        </row>
        <row r="83">
          <cell r="E83">
            <v>1302</v>
          </cell>
          <cell r="F83">
            <v>13</v>
          </cell>
          <cell r="G83" t="str">
            <v>普通住宅</v>
          </cell>
          <cell r="H83" t="str">
            <v>平层</v>
          </cell>
          <cell r="I83">
            <v>69.3</v>
          </cell>
          <cell r="J83">
            <v>22.74</v>
          </cell>
          <cell r="K83">
            <v>92.04</v>
          </cell>
          <cell r="L83" t="str">
            <v>/</v>
          </cell>
          <cell r="M83">
            <v>75.2933507170795</v>
          </cell>
          <cell r="N83" t="str">
            <v>北</v>
          </cell>
          <cell r="O83" t="str">
            <v>两房两卫</v>
          </cell>
        </row>
        <row r="84">
          <cell r="E84">
            <v>1303</v>
          </cell>
          <cell r="F84">
            <v>13</v>
          </cell>
          <cell r="G84" t="str">
            <v>普通住宅</v>
          </cell>
          <cell r="H84" t="str">
            <v>平层</v>
          </cell>
          <cell r="I84">
            <v>71.93</v>
          </cell>
          <cell r="J84">
            <v>23.61</v>
          </cell>
          <cell r="K84">
            <v>95.54</v>
          </cell>
          <cell r="L84" t="str">
            <v>/</v>
          </cell>
          <cell r="M84">
            <v>75.2878375549508</v>
          </cell>
          <cell r="N84" t="str">
            <v>南</v>
          </cell>
          <cell r="O84" t="str">
            <v>三房两卫</v>
          </cell>
        </row>
        <row r="85">
          <cell r="E85">
            <v>1304</v>
          </cell>
          <cell r="F85">
            <v>13</v>
          </cell>
          <cell r="G85" t="str">
            <v>普通住宅</v>
          </cell>
          <cell r="H85" t="str">
            <v>平层</v>
          </cell>
          <cell r="I85">
            <v>71.06</v>
          </cell>
          <cell r="J85">
            <v>23.32</v>
          </cell>
          <cell r="K85">
            <v>94.38</v>
          </cell>
          <cell r="L85" t="str">
            <v>/</v>
          </cell>
          <cell r="M85">
            <v>75.2913752913753</v>
          </cell>
          <cell r="N85" t="str">
            <v>南</v>
          </cell>
          <cell r="O85" t="str">
            <v>两房两卫</v>
          </cell>
        </row>
        <row r="86">
          <cell r="E86">
            <v>1305</v>
          </cell>
          <cell r="F86">
            <v>13</v>
          </cell>
          <cell r="G86" t="str">
            <v>普通住宅</v>
          </cell>
          <cell r="H86" t="str">
            <v>平层</v>
          </cell>
          <cell r="I86">
            <v>71.06</v>
          </cell>
          <cell r="J86">
            <v>23.32</v>
          </cell>
          <cell r="K86">
            <v>94.38</v>
          </cell>
          <cell r="L86" t="str">
            <v>/</v>
          </cell>
          <cell r="M86">
            <v>75.2913752913753</v>
          </cell>
          <cell r="N86" t="str">
            <v>南</v>
          </cell>
          <cell r="O86" t="str">
            <v>两房两卫</v>
          </cell>
        </row>
        <row r="87">
          <cell r="E87">
            <v>1306</v>
          </cell>
          <cell r="F87">
            <v>13</v>
          </cell>
          <cell r="G87" t="str">
            <v>普通住宅</v>
          </cell>
          <cell r="H87" t="str">
            <v>平层</v>
          </cell>
          <cell r="I87">
            <v>84.66</v>
          </cell>
          <cell r="J87">
            <v>27.79</v>
          </cell>
          <cell r="K87">
            <v>112.45</v>
          </cell>
          <cell r="L87" t="str">
            <v>/</v>
          </cell>
          <cell r="M87">
            <v>75.2867941307248</v>
          </cell>
          <cell r="N87" t="str">
            <v>南</v>
          </cell>
          <cell r="O87" t="str">
            <v>三房两卫</v>
          </cell>
        </row>
        <row r="88">
          <cell r="E88">
            <v>1401</v>
          </cell>
          <cell r="F88">
            <v>14</v>
          </cell>
          <cell r="G88" t="str">
            <v>普通住宅</v>
          </cell>
          <cell r="H88" t="str">
            <v>平层</v>
          </cell>
          <cell r="I88">
            <v>69.3</v>
          </cell>
          <cell r="J88">
            <v>22.74</v>
          </cell>
          <cell r="K88">
            <v>92.04</v>
          </cell>
          <cell r="L88" t="str">
            <v>/</v>
          </cell>
          <cell r="M88">
            <v>75.2933507170795</v>
          </cell>
          <cell r="N88" t="str">
            <v>北</v>
          </cell>
          <cell r="O88" t="str">
            <v>两房两卫</v>
          </cell>
        </row>
        <row r="89">
          <cell r="E89">
            <v>1402</v>
          </cell>
          <cell r="F89">
            <v>14</v>
          </cell>
          <cell r="G89" t="str">
            <v>普通住宅</v>
          </cell>
          <cell r="H89" t="str">
            <v>平层</v>
          </cell>
          <cell r="I89">
            <v>69.3</v>
          </cell>
          <cell r="J89">
            <v>22.74</v>
          </cell>
          <cell r="K89">
            <v>92.04</v>
          </cell>
          <cell r="L89" t="str">
            <v>/</v>
          </cell>
          <cell r="M89">
            <v>75.2933507170795</v>
          </cell>
          <cell r="N89" t="str">
            <v>北</v>
          </cell>
          <cell r="O89" t="str">
            <v>两房两卫</v>
          </cell>
        </row>
        <row r="90">
          <cell r="E90">
            <v>1403</v>
          </cell>
          <cell r="F90">
            <v>14</v>
          </cell>
          <cell r="G90" t="str">
            <v>普通住宅</v>
          </cell>
          <cell r="H90" t="str">
            <v>平层</v>
          </cell>
          <cell r="I90">
            <v>71.93</v>
          </cell>
          <cell r="J90">
            <v>23.61</v>
          </cell>
          <cell r="K90">
            <v>95.54</v>
          </cell>
          <cell r="L90" t="str">
            <v>/</v>
          </cell>
          <cell r="M90">
            <v>75.2878375549508</v>
          </cell>
          <cell r="N90" t="str">
            <v>南</v>
          </cell>
          <cell r="O90" t="str">
            <v>三房两卫</v>
          </cell>
        </row>
        <row r="91">
          <cell r="E91">
            <v>1404</v>
          </cell>
          <cell r="F91">
            <v>14</v>
          </cell>
          <cell r="G91" t="str">
            <v>普通住宅</v>
          </cell>
          <cell r="H91" t="str">
            <v>平层</v>
          </cell>
          <cell r="I91">
            <v>71.06</v>
          </cell>
          <cell r="J91">
            <v>23.32</v>
          </cell>
          <cell r="K91">
            <v>94.38</v>
          </cell>
          <cell r="L91" t="str">
            <v>/</v>
          </cell>
          <cell r="M91">
            <v>75.2913752913753</v>
          </cell>
          <cell r="N91" t="str">
            <v>南</v>
          </cell>
          <cell r="O91" t="str">
            <v>两房两卫</v>
          </cell>
        </row>
        <row r="92">
          <cell r="E92">
            <v>1405</v>
          </cell>
          <cell r="F92">
            <v>14</v>
          </cell>
          <cell r="G92" t="str">
            <v>普通住宅</v>
          </cell>
          <cell r="H92" t="str">
            <v>平层</v>
          </cell>
          <cell r="I92">
            <v>71.06</v>
          </cell>
          <cell r="J92">
            <v>23.32</v>
          </cell>
          <cell r="K92">
            <v>94.38</v>
          </cell>
          <cell r="L92" t="str">
            <v>/</v>
          </cell>
          <cell r="M92">
            <v>75.2913752913753</v>
          </cell>
          <cell r="N92" t="str">
            <v>南</v>
          </cell>
          <cell r="O92" t="str">
            <v>两房两卫</v>
          </cell>
        </row>
        <row r="93">
          <cell r="E93">
            <v>1406</v>
          </cell>
          <cell r="F93">
            <v>14</v>
          </cell>
          <cell r="G93" t="str">
            <v>普通住宅</v>
          </cell>
          <cell r="H93" t="str">
            <v>平层</v>
          </cell>
          <cell r="I93">
            <v>84.66</v>
          </cell>
          <cell r="J93">
            <v>27.79</v>
          </cell>
          <cell r="K93">
            <v>112.45</v>
          </cell>
          <cell r="L93" t="str">
            <v>/</v>
          </cell>
          <cell r="M93">
            <v>75.2867941307248</v>
          </cell>
          <cell r="N93" t="str">
            <v>南</v>
          </cell>
          <cell r="O93" t="str">
            <v>三房两卫</v>
          </cell>
        </row>
        <row r="94">
          <cell r="E94">
            <v>1501</v>
          </cell>
          <cell r="F94">
            <v>15</v>
          </cell>
          <cell r="G94" t="str">
            <v>普通住宅</v>
          </cell>
          <cell r="H94" t="str">
            <v>平层</v>
          </cell>
          <cell r="I94">
            <v>69.3</v>
          </cell>
          <cell r="J94">
            <v>22.74</v>
          </cell>
          <cell r="K94">
            <v>92.04</v>
          </cell>
          <cell r="L94" t="str">
            <v>/</v>
          </cell>
          <cell r="M94">
            <v>75.2933507170795</v>
          </cell>
          <cell r="N94" t="str">
            <v>北</v>
          </cell>
          <cell r="O94" t="str">
            <v>两房两卫</v>
          </cell>
        </row>
        <row r="95">
          <cell r="E95">
            <v>1502</v>
          </cell>
          <cell r="F95">
            <v>15</v>
          </cell>
          <cell r="G95" t="str">
            <v>普通住宅</v>
          </cell>
          <cell r="H95" t="str">
            <v>平层</v>
          </cell>
          <cell r="I95">
            <v>69.3</v>
          </cell>
          <cell r="J95">
            <v>22.74</v>
          </cell>
          <cell r="K95">
            <v>92.04</v>
          </cell>
          <cell r="L95" t="str">
            <v>/</v>
          </cell>
          <cell r="M95">
            <v>75.2933507170795</v>
          </cell>
          <cell r="N95" t="str">
            <v>北</v>
          </cell>
          <cell r="O95" t="str">
            <v>两房两卫</v>
          </cell>
        </row>
        <row r="96">
          <cell r="E96">
            <v>1503</v>
          </cell>
          <cell r="F96">
            <v>15</v>
          </cell>
          <cell r="G96" t="str">
            <v>普通住宅</v>
          </cell>
          <cell r="H96" t="str">
            <v>平层</v>
          </cell>
          <cell r="I96">
            <v>71.93</v>
          </cell>
          <cell r="J96">
            <v>23.61</v>
          </cell>
          <cell r="K96">
            <v>95.54</v>
          </cell>
          <cell r="L96" t="str">
            <v>/</v>
          </cell>
          <cell r="M96">
            <v>75.2878375549508</v>
          </cell>
          <cell r="N96" t="str">
            <v>南</v>
          </cell>
          <cell r="O96" t="str">
            <v>三房两卫</v>
          </cell>
        </row>
        <row r="97">
          <cell r="E97">
            <v>1504</v>
          </cell>
          <cell r="F97">
            <v>15</v>
          </cell>
          <cell r="G97" t="str">
            <v>普通住宅</v>
          </cell>
          <cell r="H97" t="str">
            <v>平层</v>
          </cell>
          <cell r="I97">
            <v>71.06</v>
          </cell>
          <cell r="J97">
            <v>23.32</v>
          </cell>
          <cell r="K97">
            <v>94.38</v>
          </cell>
          <cell r="L97" t="str">
            <v>/</v>
          </cell>
          <cell r="M97">
            <v>75.2913752913753</v>
          </cell>
          <cell r="N97" t="str">
            <v>南</v>
          </cell>
          <cell r="O97" t="str">
            <v>两房两卫</v>
          </cell>
        </row>
        <row r="98">
          <cell r="E98">
            <v>1505</v>
          </cell>
          <cell r="F98">
            <v>15</v>
          </cell>
          <cell r="G98" t="str">
            <v>普通住宅</v>
          </cell>
          <cell r="H98" t="str">
            <v>平层</v>
          </cell>
          <cell r="I98">
            <v>71.06</v>
          </cell>
          <cell r="J98">
            <v>23.32</v>
          </cell>
          <cell r="K98">
            <v>94.38</v>
          </cell>
          <cell r="L98" t="str">
            <v>/</v>
          </cell>
          <cell r="M98">
            <v>75.2913752913753</v>
          </cell>
          <cell r="N98" t="str">
            <v>南</v>
          </cell>
          <cell r="O98" t="str">
            <v>两房两卫</v>
          </cell>
        </row>
        <row r="99">
          <cell r="E99">
            <v>1506</v>
          </cell>
          <cell r="F99">
            <v>15</v>
          </cell>
          <cell r="G99" t="str">
            <v>普通住宅</v>
          </cell>
          <cell r="H99" t="str">
            <v>平层</v>
          </cell>
          <cell r="I99">
            <v>84.66</v>
          </cell>
          <cell r="J99">
            <v>27.79</v>
          </cell>
          <cell r="K99">
            <v>112.45</v>
          </cell>
          <cell r="L99" t="str">
            <v>/</v>
          </cell>
          <cell r="M99">
            <v>75.2867941307248</v>
          </cell>
          <cell r="N99" t="str">
            <v>南</v>
          </cell>
          <cell r="O99" t="str">
            <v>三房两卫</v>
          </cell>
        </row>
        <row r="100">
          <cell r="E100">
            <v>1601</v>
          </cell>
          <cell r="F100">
            <v>16</v>
          </cell>
          <cell r="G100" t="str">
            <v>普通住宅</v>
          </cell>
          <cell r="H100" t="str">
            <v>平层</v>
          </cell>
          <cell r="I100">
            <v>69.3</v>
          </cell>
          <cell r="J100">
            <v>22.74</v>
          </cell>
          <cell r="K100">
            <v>92.04</v>
          </cell>
          <cell r="L100" t="str">
            <v>/</v>
          </cell>
          <cell r="M100">
            <v>75.2933507170795</v>
          </cell>
          <cell r="N100" t="str">
            <v>北</v>
          </cell>
          <cell r="O100" t="str">
            <v>两房两卫</v>
          </cell>
        </row>
        <row r="101">
          <cell r="E101">
            <v>1602</v>
          </cell>
          <cell r="F101">
            <v>16</v>
          </cell>
          <cell r="G101" t="str">
            <v>普通住宅</v>
          </cell>
          <cell r="H101" t="str">
            <v>平层</v>
          </cell>
          <cell r="I101">
            <v>69.3</v>
          </cell>
          <cell r="J101">
            <v>22.74</v>
          </cell>
          <cell r="K101">
            <v>92.04</v>
          </cell>
          <cell r="L101" t="str">
            <v>/</v>
          </cell>
          <cell r="M101">
            <v>75.2933507170795</v>
          </cell>
          <cell r="N101" t="str">
            <v>北</v>
          </cell>
          <cell r="O101" t="str">
            <v>两房两卫</v>
          </cell>
        </row>
        <row r="102">
          <cell r="E102">
            <v>1603</v>
          </cell>
          <cell r="F102">
            <v>16</v>
          </cell>
          <cell r="G102" t="str">
            <v>普通住宅</v>
          </cell>
          <cell r="H102" t="str">
            <v>平层</v>
          </cell>
          <cell r="I102">
            <v>71.93</v>
          </cell>
          <cell r="J102">
            <v>23.61</v>
          </cell>
          <cell r="K102">
            <v>95.54</v>
          </cell>
          <cell r="L102" t="str">
            <v>/</v>
          </cell>
          <cell r="M102">
            <v>75.2878375549508</v>
          </cell>
          <cell r="N102" t="str">
            <v>南</v>
          </cell>
          <cell r="O102" t="str">
            <v>三房两卫</v>
          </cell>
        </row>
        <row r="103">
          <cell r="E103">
            <v>1604</v>
          </cell>
          <cell r="F103">
            <v>16</v>
          </cell>
          <cell r="G103" t="str">
            <v>普通住宅</v>
          </cell>
          <cell r="H103" t="str">
            <v>平层</v>
          </cell>
          <cell r="I103">
            <v>71.06</v>
          </cell>
          <cell r="J103">
            <v>23.32</v>
          </cell>
          <cell r="K103">
            <v>94.38</v>
          </cell>
          <cell r="L103" t="str">
            <v>/</v>
          </cell>
          <cell r="M103">
            <v>75.2913752913753</v>
          </cell>
          <cell r="N103" t="str">
            <v>南</v>
          </cell>
          <cell r="O103" t="str">
            <v>两房两卫</v>
          </cell>
        </row>
        <row r="104">
          <cell r="E104">
            <v>1605</v>
          </cell>
          <cell r="F104">
            <v>16</v>
          </cell>
          <cell r="G104" t="str">
            <v>普通住宅</v>
          </cell>
          <cell r="H104" t="str">
            <v>平层</v>
          </cell>
          <cell r="I104">
            <v>71.06</v>
          </cell>
          <cell r="J104">
            <v>23.32</v>
          </cell>
          <cell r="K104">
            <v>94.38</v>
          </cell>
          <cell r="L104" t="str">
            <v>/</v>
          </cell>
          <cell r="M104">
            <v>75.2913752913753</v>
          </cell>
          <cell r="N104" t="str">
            <v>南</v>
          </cell>
          <cell r="O104" t="str">
            <v>两房两卫</v>
          </cell>
        </row>
        <row r="105">
          <cell r="E105">
            <v>1606</v>
          </cell>
          <cell r="F105">
            <v>16</v>
          </cell>
          <cell r="G105" t="str">
            <v>普通住宅</v>
          </cell>
          <cell r="H105" t="str">
            <v>平层</v>
          </cell>
          <cell r="I105">
            <v>84.66</v>
          </cell>
          <cell r="J105">
            <v>27.79</v>
          </cell>
          <cell r="K105">
            <v>112.45</v>
          </cell>
          <cell r="L105" t="str">
            <v>/</v>
          </cell>
          <cell r="M105">
            <v>75.2867941307248</v>
          </cell>
          <cell r="N105" t="str">
            <v>南</v>
          </cell>
          <cell r="O105" t="str">
            <v>三房两卫</v>
          </cell>
        </row>
        <row r="106">
          <cell r="E106">
            <v>1701</v>
          </cell>
          <cell r="F106">
            <v>17</v>
          </cell>
          <cell r="G106" t="str">
            <v>普通住宅</v>
          </cell>
          <cell r="H106" t="str">
            <v>平层</v>
          </cell>
          <cell r="I106">
            <v>69.3</v>
          </cell>
          <cell r="J106">
            <v>22.74</v>
          </cell>
          <cell r="K106">
            <v>92.04</v>
          </cell>
          <cell r="L106" t="str">
            <v>/</v>
          </cell>
          <cell r="M106">
            <v>75.2933507170795</v>
          </cell>
          <cell r="N106" t="str">
            <v>北</v>
          </cell>
          <cell r="O106" t="str">
            <v>两房两卫</v>
          </cell>
        </row>
        <row r="107">
          <cell r="E107">
            <v>1702</v>
          </cell>
          <cell r="F107">
            <v>17</v>
          </cell>
          <cell r="G107" t="str">
            <v>普通住宅</v>
          </cell>
          <cell r="H107" t="str">
            <v>平层</v>
          </cell>
          <cell r="I107">
            <v>69.3</v>
          </cell>
          <cell r="J107">
            <v>22.74</v>
          </cell>
          <cell r="K107">
            <v>92.04</v>
          </cell>
          <cell r="L107" t="str">
            <v>/</v>
          </cell>
          <cell r="M107">
            <v>75.2933507170795</v>
          </cell>
          <cell r="N107" t="str">
            <v>北</v>
          </cell>
          <cell r="O107" t="str">
            <v>两房两卫</v>
          </cell>
        </row>
        <row r="108">
          <cell r="E108">
            <v>1703</v>
          </cell>
          <cell r="F108">
            <v>17</v>
          </cell>
          <cell r="G108" t="str">
            <v>普通住宅</v>
          </cell>
          <cell r="H108" t="str">
            <v>平层</v>
          </cell>
          <cell r="I108">
            <v>71.93</v>
          </cell>
          <cell r="J108">
            <v>23.61</v>
          </cell>
          <cell r="K108">
            <v>95.54</v>
          </cell>
          <cell r="L108" t="str">
            <v>/</v>
          </cell>
          <cell r="M108">
            <v>75.2878375549508</v>
          </cell>
          <cell r="N108" t="str">
            <v>南</v>
          </cell>
          <cell r="O108" t="str">
            <v>三房两卫</v>
          </cell>
        </row>
        <row r="109">
          <cell r="E109">
            <v>1704</v>
          </cell>
          <cell r="F109">
            <v>17</v>
          </cell>
          <cell r="G109" t="str">
            <v>普通住宅</v>
          </cell>
          <cell r="H109" t="str">
            <v>平层</v>
          </cell>
          <cell r="I109">
            <v>71.06</v>
          </cell>
          <cell r="J109">
            <v>23.32</v>
          </cell>
          <cell r="K109">
            <v>94.38</v>
          </cell>
          <cell r="L109" t="str">
            <v>/</v>
          </cell>
          <cell r="M109">
            <v>75.2913752913753</v>
          </cell>
          <cell r="N109" t="str">
            <v>南</v>
          </cell>
          <cell r="O109" t="str">
            <v>两房两卫</v>
          </cell>
        </row>
        <row r="110">
          <cell r="E110">
            <v>1705</v>
          </cell>
          <cell r="F110">
            <v>17</v>
          </cell>
          <cell r="G110" t="str">
            <v>普通住宅</v>
          </cell>
          <cell r="H110" t="str">
            <v>平层</v>
          </cell>
          <cell r="I110">
            <v>71.06</v>
          </cell>
          <cell r="J110">
            <v>23.32</v>
          </cell>
          <cell r="K110">
            <v>94.38</v>
          </cell>
          <cell r="L110" t="str">
            <v>/</v>
          </cell>
          <cell r="M110">
            <v>75.2913752913753</v>
          </cell>
          <cell r="N110" t="str">
            <v>南</v>
          </cell>
          <cell r="O110" t="str">
            <v>两房两卫</v>
          </cell>
        </row>
        <row r="111">
          <cell r="E111">
            <v>1706</v>
          </cell>
          <cell r="F111">
            <v>17</v>
          </cell>
          <cell r="G111" t="str">
            <v>普通住宅</v>
          </cell>
          <cell r="H111" t="str">
            <v>平层</v>
          </cell>
          <cell r="I111">
            <v>84.66</v>
          </cell>
          <cell r="J111">
            <v>27.79</v>
          </cell>
          <cell r="K111">
            <v>112.45</v>
          </cell>
          <cell r="L111" t="str">
            <v>/</v>
          </cell>
          <cell r="M111">
            <v>75.2867941307248</v>
          </cell>
          <cell r="N111" t="str">
            <v>南</v>
          </cell>
          <cell r="O111" t="str">
            <v>三房两卫</v>
          </cell>
        </row>
        <row r="112">
          <cell r="E112">
            <v>1801</v>
          </cell>
          <cell r="F112">
            <v>18</v>
          </cell>
          <cell r="G112" t="str">
            <v>普通住宅</v>
          </cell>
          <cell r="H112" t="str">
            <v>平层</v>
          </cell>
          <cell r="I112">
            <v>69.3</v>
          </cell>
          <cell r="J112">
            <v>22.74</v>
          </cell>
          <cell r="K112">
            <v>92.04</v>
          </cell>
          <cell r="L112" t="str">
            <v>/</v>
          </cell>
          <cell r="M112">
            <v>75.2933507170795</v>
          </cell>
          <cell r="N112" t="str">
            <v>北</v>
          </cell>
          <cell r="O112" t="str">
            <v>两房两卫</v>
          </cell>
        </row>
        <row r="113">
          <cell r="E113">
            <v>1802</v>
          </cell>
          <cell r="F113">
            <v>18</v>
          </cell>
          <cell r="G113" t="str">
            <v>普通住宅</v>
          </cell>
          <cell r="H113" t="str">
            <v>平层</v>
          </cell>
          <cell r="I113">
            <v>69.3</v>
          </cell>
          <cell r="J113">
            <v>22.74</v>
          </cell>
          <cell r="K113">
            <v>92.04</v>
          </cell>
          <cell r="L113" t="str">
            <v>/</v>
          </cell>
          <cell r="M113">
            <v>75.2933507170795</v>
          </cell>
          <cell r="N113" t="str">
            <v>北</v>
          </cell>
          <cell r="O113" t="str">
            <v>两房两卫</v>
          </cell>
        </row>
        <row r="114">
          <cell r="E114">
            <v>1803</v>
          </cell>
          <cell r="F114">
            <v>18</v>
          </cell>
          <cell r="G114" t="str">
            <v>普通住宅</v>
          </cell>
          <cell r="H114" t="str">
            <v>平层</v>
          </cell>
          <cell r="I114">
            <v>71.93</v>
          </cell>
          <cell r="J114">
            <v>23.61</v>
          </cell>
          <cell r="K114">
            <v>95.54</v>
          </cell>
          <cell r="L114" t="str">
            <v>/</v>
          </cell>
          <cell r="M114">
            <v>75.2878375549508</v>
          </cell>
          <cell r="N114" t="str">
            <v>南</v>
          </cell>
          <cell r="O114" t="str">
            <v>三房两卫</v>
          </cell>
        </row>
        <row r="115">
          <cell r="E115">
            <v>1804</v>
          </cell>
          <cell r="F115">
            <v>18</v>
          </cell>
          <cell r="G115" t="str">
            <v>普通住宅</v>
          </cell>
          <cell r="H115" t="str">
            <v>平层</v>
          </cell>
          <cell r="I115">
            <v>71.06</v>
          </cell>
          <cell r="J115">
            <v>23.32</v>
          </cell>
          <cell r="K115">
            <v>94.38</v>
          </cell>
          <cell r="L115" t="str">
            <v>/</v>
          </cell>
          <cell r="M115">
            <v>75.2913752913753</v>
          </cell>
          <cell r="N115" t="str">
            <v>南</v>
          </cell>
          <cell r="O115" t="str">
            <v>两房两卫</v>
          </cell>
        </row>
        <row r="116">
          <cell r="E116">
            <v>1805</v>
          </cell>
          <cell r="F116">
            <v>18</v>
          </cell>
          <cell r="G116" t="str">
            <v>普通住宅</v>
          </cell>
          <cell r="H116" t="str">
            <v>平层</v>
          </cell>
          <cell r="I116">
            <v>71.06</v>
          </cell>
          <cell r="J116">
            <v>23.32</v>
          </cell>
          <cell r="K116">
            <v>94.38</v>
          </cell>
          <cell r="L116" t="str">
            <v>/</v>
          </cell>
          <cell r="M116">
            <v>75.2913752913753</v>
          </cell>
          <cell r="N116" t="str">
            <v>南</v>
          </cell>
          <cell r="O116" t="str">
            <v>两房两卫</v>
          </cell>
        </row>
        <row r="117">
          <cell r="E117">
            <v>1806</v>
          </cell>
          <cell r="F117">
            <v>18</v>
          </cell>
          <cell r="G117" t="str">
            <v>普通住宅</v>
          </cell>
          <cell r="H117" t="str">
            <v>平层</v>
          </cell>
          <cell r="I117">
            <v>84.66</v>
          </cell>
          <cell r="J117">
            <v>27.79</v>
          </cell>
          <cell r="K117">
            <v>112.45</v>
          </cell>
          <cell r="L117" t="str">
            <v>/</v>
          </cell>
          <cell r="M117">
            <v>75.2867941307248</v>
          </cell>
          <cell r="N117" t="str">
            <v>南</v>
          </cell>
          <cell r="O117" t="str">
            <v>三房两卫</v>
          </cell>
        </row>
        <row r="118">
          <cell r="E118">
            <v>1901</v>
          </cell>
          <cell r="F118">
            <v>19</v>
          </cell>
          <cell r="G118" t="str">
            <v>普通住宅</v>
          </cell>
          <cell r="H118" t="str">
            <v>平层</v>
          </cell>
          <cell r="I118">
            <v>69.3</v>
          </cell>
          <cell r="J118">
            <v>22.74</v>
          </cell>
          <cell r="K118">
            <v>92.04</v>
          </cell>
          <cell r="L118" t="str">
            <v>/</v>
          </cell>
          <cell r="M118">
            <v>75.2933507170795</v>
          </cell>
          <cell r="N118" t="str">
            <v>北</v>
          </cell>
          <cell r="O118" t="str">
            <v>两房两卫</v>
          </cell>
        </row>
        <row r="119">
          <cell r="E119">
            <v>1902</v>
          </cell>
          <cell r="F119">
            <v>19</v>
          </cell>
          <cell r="G119" t="str">
            <v>普通住宅</v>
          </cell>
          <cell r="H119" t="str">
            <v>平层</v>
          </cell>
          <cell r="I119">
            <v>69.3</v>
          </cell>
          <cell r="J119">
            <v>22.74</v>
          </cell>
          <cell r="K119">
            <v>92.04</v>
          </cell>
          <cell r="L119" t="str">
            <v>/</v>
          </cell>
          <cell r="M119">
            <v>75.2933507170795</v>
          </cell>
          <cell r="N119" t="str">
            <v>北</v>
          </cell>
          <cell r="O119" t="str">
            <v>两房两卫</v>
          </cell>
        </row>
        <row r="120">
          <cell r="E120">
            <v>1903</v>
          </cell>
          <cell r="F120">
            <v>19</v>
          </cell>
          <cell r="G120" t="str">
            <v>普通住宅</v>
          </cell>
          <cell r="H120" t="str">
            <v>平层</v>
          </cell>
          <cell r="I120">
            <v>71.93</v>
          </cell>
          <cell r="J120">
            <v>23.61</v>
          </cell>
          <cell r="K120">
            <v>95.54</v>
          </cell>
          <cell r="L120" t="str">
            <v>/</v>
          </cell>
          <cell r="M120">
            <v>75.2878375549508</v>
          </cell>
          <cell r="N120" t="str">
            <v>南</v>
          </cell>
          <cell r="O120" t="str">
            <v>三房两卫</v>
          </cell>
        </row>
        <row r="121">
          <cell r="E121">
            <v>1904</v>
          </cell>
          <cell r="F121">
            <v>19</v>
          </cell>
          <cell r="G121" t="str">
            <v>普通住宅</v>
          </cell>
          <cell r="H121" t="str">
            <v>平层</v>
          </cell>
          <cell r="I121">
            <v>71.06</v>
          </cell>
          <cell r="J121">
            <v>23.32</v>
          </cell>
          <cell r="K121">
            <v>94.38</v>
          </cell>
          <cell r="L121" t="str">
            <v>/</v>
          </cell>
          <cell r="M121">
            <v>75.2913752913753</v>
          </cell>
          <cell r="N121" t="str">
            <v>南</v>
          </cell>
          <cell r="O121" t="str">
            <v>两房两卫</v>
          </cell>
        </row>
        <row r="122">
          <cell r="E122">
            <v>1905</v>
          </cell>
          <cell r="F122">
            <v>19</v>
          </cell>
          <cell r="G122" t="str">
            <v>普通住宅</v>
          </cell>
          <cell r="H122" t="str">
            <v>平层</v>
          </cell>
          <cell r="I122">
            <v>71.06</v>
          </cell>
          <cell r="J122">
            <v>23.32</v>
          </cell>
          <cell r="K122">
            <v>94.38</v>
          </cell>
          <cell r="L122" t="str">
            <v>/</v>
          </cell>
          <cell r="M122">
            <v>75.2913752913753</v>
          </cell>
          <cell r="N122" t="str">
            <v>南</v>
          </cell>
          <cell r="O122" t="str">
            <v>两房两卫</v>
          </cell>
        </row>
        <row r="123">
          <cell r="E123">
            <v>1906</v>
          </cell>
          <cell r="F123">
            <v>19</v>
          </cell>
          <cell r="G123" t="str">
            <v>普通住宅</v>
          </cell>
          <cell r="H123" t="str">
            <v>平层</v>
          </cell>
          <cell r="I123">
            <v>84.66</v>
          </cell>
          <cell r="J123">
            <v>27.79</v>
          </cell>
          <cell r="K123">
            <v>112.45</v>
          </cell>
          <cell r="L123" t="str">
            <v>/</v>
          </cell>
          <cell r="M123">
            <v>75.2867941307248</v>
          </cell>
          <cell r="N123" t="str">
            <v>南</v>
          </cell>
          <cell r="O123" t="str">
            <v>三房两卫</v>
          </cell>
        </row>
        <row r="124">
          <cell r="E124">
            <v>2001</v>
          </cell>
          <cell r="F124">
            <v>20</v>
          </cell>
          <cell r="G124" t="str">
            <v>普通住宅</v>
          </cell>
          <cell r="H124" t="str">
            <v>平层</v>
          </cell>
          <cell r="I124">
            <v>69.3</v>
          </cell>
          <cell r="J124">
            <v>22.74</v>
          </cell>
          <cell r="K124">
            <v>92.04</v>
          </cell>
          <cell r="L124" t="str">
            <v>/</v>
          </cell>
          <cell r="M124">
            <v>75.2933507170795</v>
          </cell>
          <cell r="N124" t="str">
            <v>北</v>
          </cell>
          <cell r="O124" t="str">
            <v>两房两卫</v>
          </cell>
        </row>
        <row r="125">
          <cell r="E125">
            <v>2002</v>
          </cell>
          <cell r="F125">
            <v>20</v>
          </cell>
          <cell r="G125" t="str">
            <v>普通住宅</v>
          </cell>
          <cell r="H125" t="str">
            <v>平层</v>
          </cell>
          <cell r="I125">
            <v>69.3</v>
          </cell>
          <cell r="J125">
            <v>22.74</v>
          </cell>
          <cell r="K125">
            <v>92.04</v>
          </cell>
          <cell r="L125" t="str">
            <v>/</v>
          </cell>
          <cell r="M125">
            <v>75.2933507170795</v>
          </cell>
          <cell r="N125" t="str">
            <v>北</v>
          </cell>
          <cell r="O125" t="str">
            <v>两房两卫</v>
          </cell>
        </row>
        <row r="126">
          <cell r="E126">
            <v>2003</v>
          </cell>
          <cell r="F126">
            <v>20</v>
          </cell>
          <cell r="G126" t="str">
            <v>普通住宅</v>
          </cell>
          <cell r="H126" t="str">
            <v>平层</v>
          </cell>
          <cell r="I126">
            <v>71.93</v>
          </cell>
          <cell r="J126">
            <v>23.61</v>
          </cell>
          <cell r="K126">
            <v>95.54</v>
          </cell>
          <cell r="L126" t="str">
            <v>/</v>
          </cell>
          <cell r="M126">
            <v>75.2878375549508</v>
          </cell>
          <cell r="N126" t="str">
            <v>南</v>
          </cell>
          <cell r="O126" t="str">
            <v>三房两卫</v>
          </cell>
        </row>
        <row r="127">
          <cell r="E127">
            <v>2004</v>
          </cell>
          <cell r="F127">
            <v>20</v>
          </cell>
          <cell r="G127" t="str">
            <v>普通住宅</v>
          </cell>
          <cell r="H127" t="str">
            <v>平层</v>
          </cell>
          <cell r="I127">
            <v>71.06</v>
          </cell>
          <cell r="J127">
            <v>23.32</v>
          </cell>
          <cell r="K127">
            <v>94.38</v>
          </cell>
          <cell r="L127" t="str">
            <v>/</v>
          </cell>
          <cell r="M127">
            <v>75.2913752913753</v>
          </cell>
          <cell r="N127" t="str">
            <v>南</v>
          </cell>
          <cell r="O127" t="str">
            <v>两房两卫</v>
          </cell>
        </row>
        <row r="128">
          <cell r="E128">
            <v>2005</v>
          </cell>
          <cell r="F128">
            <v>20</v>
          </cell>
          <cell r="G128" t="str">
            <v>普通住宅</v>
          </cell>
          <cell r="H128" t="str">
            <v>平层</v>
          </cell>
          <cell r="I128">
            <v>71.06</v>
          </cell>
          <cell r="J128">
            <v>23.32</v>
          </cell>
          <cell r="K128">
            <v>94.38</v>
          </cell>
          <cell r="L128" t="str">
            <v>/</v>
          </cell>
          <cell r="M128">
            <v>75.2913752913753</v>
          </cell>
          <cell r="N128" t="str">
            <v>南</v>
          </cell>
          <cell r="O128" t="str">
            <v>两房两卫</v>
          </cell>
        </row>
        <row r="129">
          <cell r="E129">
            <v>2006</v>
          </cell>
          <cell r="F129">
            <v>20</v>
          </cell>
          <cell r="G129" t="str">
            <v>普通住宅</v>
          </cell>
          <cell r="H129" t="str">
            <v>平层</v>
          </cell>
          <cell r="I129">
            <v>84.66</v>
          </cell>
          <cell r="J129">
            <v>27.79</v>
          </cell>
          <cell r="K129">
            <v>112.45</v>
          </cell>
          <cell r="L129" t="str">
            <v>/</v>
          </cell>
          <cell r="M129">
            <v>75.2867941307248</v>
          </cell>
          <cell r="N129" t="str">
            <v>南</v>
          </cell>
          <cell r="O129" t="str">
            <v>三房两卫</v>
          </cell>
        </row>
        <row r="130">
          <cell r="E130">
            <v>2101</v>
          </cell>
          <cell r="F130">
            <v>21</v>
          </cell>
          <cell r="G130" t="str">
            <v>普通住宅</v>
          </cell>
          <cell r="H130" t="str">
            <v>平层</v>
          </cell>
          <cell r="I130">
            <v>69.3</v>
          </cell>
          <cell r="J130">
            <v>22.74</v>
          </cell>
          <cell r="K130">
            <v>92.04</v>
          </cell>
          <cell r="L130" t="str">
            <v>/</v>
          </cell>
          <cell r="M130">
            <v>75.2933507170795</v>
          </cell>
          <cell r="N130" t="str">
            <v>北</v>
          </cell>
          <cell r="O130" t="str">
            <v>两房两卫</v>
          </cell>
        </row>
        <row r="131">
          <cell r="E131">
            <v>2102</v>
          </cell>
          <cell r="F131">
            <v>21</v>
          </cell>
          <cell r="G131" t="str">
            <v>普通住宅</v>
          </cell>
          <cell r="H131" t="str">
            <v>平层</v>
          </cell>
          <cell r="I131">
            <v>69.3</v>
          </cell>
          <cell r="J131">
            <v>22.74</v>
          </cell>
          <cell r="K131">
            <v>92.04</v>
          </cell>
          <cell r="L131" t="str">
            <v>/</v>
          </cell>
          <cell r="M131">
            <v>75.2933507170795</v>
          </cell>
          <cell r="N131" t="str">
            <v>北</v>
          </cell>
          <cell r="O131" t="str">
            <v>两房两卫</v>
          </cell>
        </row>
        <row r="132">
          <cell r="E132">
            <v>2103</v>
          </cell>
          <cell r="F132">
            <v>21</v>
          </cell>
          <cell r="G132" t="str">
            <v>普通住宅</v>
          </cell>
          <cell r="H132" t="str">
            <v>平层</v>
          </cell>
          <cell r="I132">
            <v>71.93</v>
          </cell>
          <cell r="J132">
            <v>23.61</v>
          </cell>
          <cell r="K132">
            <v>95.54</v>
          </cell>
          <cell r="L132" t="str">
            <v>/</v>
          </cell>
          <cell r="M132">
            <v>75.2878375549508</v>
          </cell>
          <cell r="N132" t="str">
            <v>南</v>
          </cell>
          <cell r="O132" t="str">
            <v>三房两卫</v>
          </cell>
        </row>
        <row r="133">
          <cell r="E133">
            <v>2104</v>
          </cell>
          <cell r="F133">
            <v>21</v>
          </cell>
          <cell r="G133" t="str">
            <v>普通住宅</v>
          </cell>
          <cell r="H133" t="str">
            <v>平层</v>
          </cell>
          <cell r="I133">
            <v>71.06</v>
          </cell>
          <cell r="J133">
            <v>23.32</v>
          </cell>
          <cell r="K133">
            <v>94.38</v>
          </cell>
          <cell r="L133" t="str">
            <v>/</v>
          </cell>
          <cell r="M133">
            <v>75.2913752913753</v>
          </cell>
          <cell r="N133" t="str">
            <v>南</v>
          </cell>
          <cell r="O133" t="str">
            <v>两房两卫</v>
          </cell>
        </row>
        <row r="134">
          <cell r="E134">
            <v>2105</v>
          </cell>
          <cell r="F134">
            <v>21</v>
          </cell>
          <cell r="G134" t="str">
            <v>普通住宅</v>
          </cell>
          <cell r="H134" t="str">
            <v>平层</v>
          </cell>
          <cell r="I134">
            <v>71.06</v>
          </cell>
          <cell r="J134">
            <v>23.32</v>
          </cell>
          <cell r="K134">
            <v>94.38</v>
          </cell>
          <cell r="L134" t="str">
            <v>/</v>
          </cell>
          <cell r="M134">
            <v>75.2913752913753</v>
          </cell>
          <cell r="N134" t="str">
            <v>南</v>
          </cell>
          <cell r="O134" t="str">
            <v>两房两卫</v>
          </cell>
        </row>
        <row r="135">
          <cell r="E135">
            <v>2106</v>
          </cell>
          <cell r="F135">
            <v>21</v>
          </cell>
          <cell r="G135" t="str">
            <v>普通住宅</v>
          </cell>
          <cell r="H135" t="str">
            <v>平层</v>
          </cell>
          <cell r="I135">
            <v>84.66</v>
          </cell>
          <cell r="J135">
            <v>27.79</v>
          </cell>
          <cell r="K135">
            <v>112.45</v>
          </cell>
          <cell r="L135" t="str">
            <v>/</v>
          </cell>
          <cell r="M135">
            <v>75.2867941307248</v>
          </cell>
          <cell r="N135" t="str">
            <v>南</v>
          </cell>
          <cell r="O135" t="str">
            <v>三房两卫</v>
          </cell>
        </row>
        <row r="136">
          <cell r="E136">
            <v>2201</v>
          </cell>
          <cell r="F136">
            <v>22</v>
          </cell>
          <cell r="G136" t="str">
            <v>普通住宅</v>
          </cell>
          <cell r="H136" t="str">
            <v>平层</v>
          </cell>
          <cell r="I136">
            <v>69.3</v>
          </cell>
          <cell r="J136">
            <v>22.74</v>
          </cell>
          <cell r="K136">
            <v>92.04</v>
          </cell>
          <cell r="L136" t="str">
            <v>/</v>
          </cell>
          <cell r="M136">
            <v>75.2933507170795</v>
          </cell>
          <cell r="N136" t="str">
            <v>北</v>
          </cell>
          <cell r="O136" t="str">
            <v>两房两卫</v>
          </cell>
        </row>
        <row r="137">
          <cell r="E137">
            <v>2202</v>
          </cell>
          <cell r="F137">
            <v>22</v>
          </cell>
          <cell r="G137" t="str">
            <v>普通住宅</v>
          </cell>
          <cell r="H137" t="str">
            <v>平层</v>
          </cell>
          <cell r="I137">
            <v>69.3</v>
          </cell>
          <cell r="J137">
            <v>22.74</v>
          </cell>
          <cell r="K137">
            <v>92.04</v>
          </cell>
          <cell r="L137" t="str">
            <v>/</v>
          </cell>
          <cell r="M137">
            <v>75.2933507170795</v>
          </cell>
          <cell r="N137" t="str">
            <v>北</v>
          </cell>
          <cell r="O137" t="str">
            <v>两房两卫</v>
          </cell>
        </row>
        <row r="138">
          <cell r="E138">
            <v>2203</v>
          </cell>
          <cell r="F138">
            <v>22</v>
          </cell>
          <cell r="G138" t="str">
            <v>普通住宅</v>
          </cell>
          <cell r="H138" t="str">
            <v>平层</v>
          </cell>
          <cell r="I138">
            <v>71.93</v>
          </cell>
          <cell r="J138">
            <v>23.61</v>
          </cell>
          <cell r="K138">
            <v>95.54</v>
          </cell>
          <cell r="L138" t="str">
            <v>/</v>
          </cell>
          <cell r="M138">
            <v>75.2878375549508</v>
          </cell>
          <cell r="N138" t="str">
            <v>南</v>
          </cell>
          <cell r="O138" t="str">
            <v>三房两卫</v>
          </cell>
        </row>
        <row r="139">
          <cell r="E139">
            <v>2204</v>
          </cell>
          <cell r="F139">
            <v>22</v>
          </cell>
          <cell r="G139" t="str">
            <v>普通住宅</v>
          </cell>
          <cell r="H139" t="str">
            <v>平层</v>
          </cell>
          <cell r="I139">
            <v>71.06</v>
          </cell>
          <cell r="J139">
            <v>23.32</v>
          </cell>
          <cell r="K139">
            <v>94.38</v>
          </cell>
          <cell r="L139" t="str">
            <v>/</v>
          </cell>
          <cell r="M139">
            <v>75.2913752913753</v>
          </cell>
          <cell r="N139" t="str">
            <v>南</v>
          </cell>
          <cell r="O139" t="str">
            <v>两房两卫</v>
          </cell>
        </row>
        <row r="140">
          <cell r="E140">
            <v>2205</v>
          </cell>
          <cell r="F140">
            <v>22</v>
          </cell>
          <cell r="G140" t="str">
            <v>普通住宅</v>
          </cell>
          <cell r="H140" t="str">
            <v>平层</v>
          </cell>
          <cell r="I140">
            <v>71.06</v>
          </cell>
          <cell r="J140">
            <v>23.32</v>
          </cell>
          <cell r="K140">
            <v>94.38</v>
          </cell>
          <cell r="L140" t="str">
            <v>/</v>
          </cell>
          <cell r="M140">
            <v>75.2913752913753</v>
          </cell>
          <cell r="N140" t="str">
            <v>南</v>
          </cell>
          <cell r="O140" t="str">
            <v>两房两卫</v>
          </cell>
        </row>
        <row r="141">
          <cell r="E141">
            <v>2206</v>
          </cell>
          <cell r="F141">
            <v>22</v>
          </cell>
          <cell r="G141" t="str">
            <v>普通住宅</v>
          </cell>
          <cell r="H141" t="str">
            <v>平层</v>
          </cell>
          <cell r="I141">
            <v>84.66</v>
          </cell>
          <cell r="J141">
            <v>27.79</v>
          </cell>
          <cell r="K141">
            <v>112.45</v>
          </cell>
          <cell r="L141" t="str">
            <v>/</v>
          </cell>
          <cell r="M141">
            <v>75.2867941307248</v>
          </cell>
          <cell r="N141" t="str">
            <v>南</v>
          </cell>
          <cell r="O141" t="str">
            <v>三房两卫</v>
          </cell>
        </row>
        <row r="142">
          <cell r="E142">
            <v>2301</v>
          </cell>
          <cell r="F142">
            <v>23</v>
          </cell>
          <cell r="G142" t="str">
            <v>普通住宅</v>
          </cell>
          <cell r="H142" t="str">
            <v>平层</v>
          </cell>
          <cell r="I142">
            <v>69.3</v>
          </cell>
          <cell r="J142">
            <v>22.74</v>
          </cell>
          <cell r="K142">
            <v>92.04</v>
          </cell>
          <cell r="L142" t="str">
            <v>/</v>
          </cell>
          <cell r="M142">
            <v>75.2933507170795</v>
          </cell>
          <cell r="N142" t="str">
            <v>北</v>
          </cell>
          <cell r="O142" t="str">
            <v>两房两卫</v>
          </cell>
        </row>
        <row r="143">
          <cell r="E143">
            <v>2302</v>
          </cell>
          <cell r="F143">
            <v>23</v>
          </cell>
          <cell r="G143" t="str">
            <v>普通住宅</v>
          </cell>
          <cell r="H143" t="str">
            <v>平层</v>
          </cell>
          <cell r="I143">
            <v>69.3</v>
          </cell>
          <cell r="J143">
            <v>22.74</v>
          </cell>
          <cell r="K143">
            <v>92.04</v>
          </cell>
          <cell r="L143" t="str">
            <v>/</v>
          </cell>
          <cell r="M143">
            <v>75.2933507170795</v>
          </cell>
          <cell r="N143" t="str">
            <v>北</v>
          </cell>
          <cell r="O143" t="str">
            <v>两房两卫</v>
          </cell>
        </row>
        <row r="144">
          <cell r="E144">
            <v>2303</v>
          </cell>
          <cell r="F144">
            <v>23</v>
          </cell>
          <cell r="G144" t="str">
            <v>普通住宅</v>
          </cell>
          <cell r="H144" t="str">
            <v>平层</v>
          </cell>
          <cell r="I144">
            <v>71.93</v>
          </cell>
          <cell r="J144">
            <v>23.61</v>
          </cell>
          <cell r="K144">
            <v>95.54</v>
          </cell>
          <cell r="L144" t="str">
            <v>/</v>
          </cell>
          <cell r="M144">
            <v>75.2878375549508</v>
          </cell>
          <cell r="N144" t="str">
            <v>南</v>
          </cell>
          <cell r="O144" t="str">
            <v>三房两卫</v>
          </cell>
        </row>
        <row r="145">
          <cell r="E145">
            <v>2304</v>
          </cell>
          <cell r="F145">
            <v>23</v>
          </cell>
          <cell r="G145" t="str">
            <v>普通住宅</v>
          </cell>
          <cell r="H145" t="str">
            <v>平层</v>
          </cell>
          <cell r="I145">
            <v>71.06</v>
          </cell>
          <cell r="J145">
            <v>23.32</v>
          </cell>
          <cell r="K145">
            <v>94.38</v>
          </cell>
          <cell r="L145" t="str">
            <v>/</v>
          </cell>
          <cell r="M145">
            <v>75.2913752913753</v>
          </cell>
          <cell r="N145" t="str">
            <v>南</v>
          </cell>
          <cell r="O145" t="str">
            <v>两房两卫</v>
          </cell>
        </row>
        <row r="146">
          <cell r="E146">
            <v>2305</v>
          </cell>
          <cell r="F146">
            <v>23</v>
          </cell>
          <cell r="G146" t="str">
            <v>普通住宅</v>
          </cell>
          <cell r="H146" t="str">
            <v>平层</v>
          </cell>
          <cell r="I146">
            <v>71.06</v>
          </cell>
          <cell r="J146">
            <v>23.32</v>
          </cell>
          <cell r="K146">
            <v>94.38</v>
          </cell>
          <cell r="L146" t="str">
            <v>/</v>
          </cell>
          <cell r="M146">
            <v>75.2913752913753</v>
          </cell>
          <cell r="N146" t="str">
            <v>南</v>
          </cell>
          <cell r="O146" t="str">
            <v>两房两卫</v>
          </cell>
        </row>
        <row r="147">
          <cell r="E147">
            <v>2306</v>
          </cell>
          <cell r="F147">
            <v>23</v>
          </cell>
          <cell r="G147" t="str">
            <v>普通住宅</v>
          </cell>
          <cell r="H147" t="str">
            <v>平层</v>
          </cell>
          <cell r="I147">
            <v>84.66</v>
          </cell>
          <cell r="J147">
            <v>27.79</v>
          </cell>
          <cell r="K147">
            <v>112.45</v>
          </cell>
          <cell r="L147" t="str">
            <v>/</v>
          </cell>
          <cell r="M147">
            <v>75.2867941307248</v>
          </cell>
          <cell r="N147" t="str">
            <v>南</v>
          </cell>
          <cell r="O147" t="str">
            <v>三房两卫</v>
          </cell>
        </row>
        <row r="148">
          <cell r="E148">
            <v>2401</v>
          </cell>
          <cell r="F148">
            <v>24</v>
          </cell>
          <cell r="G148" t="str">
            <v>普通住宅</v>
          </cell>
          <cell r="H148" t="str">
            <v>平层</v>
          </cell>
          <cell r="I148">
            <v>69.3</v>
          </cell>
          <cell r="J148">
            <v>22.74</v>
          </cell>
          <cell r="K148">
            <v>92.04</v>
          </cell>
          <cell r="L148" t="str">
            <v>/</v>
          </cell>
          <cell r="M148">
            <v>75.2933507170795</v>
          </cell>
          <cell r="N148" t="str">
            <v>北</v>
          </cell>
          <cell r="O148" t="str">
            <v>两房两卫</v>
          </cell>
        </row>
        <row r="149">
          <cell r="E149">
            <v>2402</v>
          </cell>
          <cell r="F149">
            <v>24</v>
          </cell>
          <cell r="G149" t="str">
            <v>普通住宅</v>
          </cell>
          <cell r="H149" t="str">
            <v>平层</v>
          </cell>
          <cell r="I149">
            <v>69.3</v>
          </cell>
          <cell r="J149">
            <v>22.74</v>
          </cell>
          <cell r="K149">
            <v>92.04</v>
          </cell>
          <cell r="L149" t="str">
            <v>/</v>
          </cell>
          <cell r="M149">
            <v>75.2933507170795</v>
          </cell>
          <cell r="N149" t="str">
            <v>北</v>
          </cell>
          <cell r="O149" t="str">
            <v>两房两卫</v>
          </cell>
        </row>
        <row r="150">
          <cell r="E150">
            <v>2403</v>
          </cell>
          <cell r="F150">
            <v>24</v>
          </cell>
          <cell r="G150" t="str">
            <v>普通住宅</v>
          </cell>
          <cell r="H150" t="str">
            <v>平层</v>
          </cell>
          <cell r="I150">
            <v>71.93</v>
          </cell>
          <cell r="J150">
            <v>23.61</v>
          </cell>
          <cell r="K150">
            <v>95.54</v>
          </cell>
          <cell r="L150" t="str">
            <v>/</v>
          </cell>
          <cell r="M150">
            <v>75.2878375549508</v>
          </cell>
          <cell r="N150" t="str">
            <v>南</v>
          </cell>
          <cell r="O150" t="str">
            <v>三房两卫</v>
          </cell>
        </row>
        <row r="151">
          <cell r="E151">
            <v>2404</v>
          </cell>
          <cell r="F151">
            <v>24</v>
          </cell>
          <cell r="G151" t="str">
            <v>普通住宅</v>
          </cell>
          <cell r="H151" t="str">
            <v>平层</v>
          </cell>
          <cell r="I151">
            <v>71.06</v>
          </cell>
          <cell r="J151">
            <v>23.32</v>
          </cell>
          <cell r="K151">
            <v>94.38</v>
          </cell>
          <cell r="L151" t="str">
            <v>/</v>
          </cell>
          <cell r="M151">
            <v>75.2913752913753</v>
          </cell>
          <cell r="N151" t="str">
            <v>南</v>
          </cell>
          <cell r="O151" t="str">
            <v>两房两卫</v>
          </cell>
        </row>
        <row r="152">
          <cell r="E152">
            <v>2405</v>
          </cell>
          <cell r="F152">
            <v>24</v>
          </cell>
          <cell r="G152" t="str">
            <v>普通住宅</v>
          </cell>
          <cell r="H152" t="str">
            <v>平层</v>
          </cell>
          <cell r="I152">
            <v>71.06</v>
          </cell>
          <cell r="J152">
            <v>23.32</v>
          </cell>
          <cell r="K152">
            <v>94.38</v>
          </cell>
          <cell r="L152" t="str">
            <v>/</v>
          </cell>
          <cell r="M152">
            <v>75.2913752913753</v>
          </cell>
          <cell r="N152" t="str">
            <v>南</v>
          </cell>
          <cell r="O152" t="str">
            <v>两房两卫</v>
          </cell>
        </row>
        <row r="153">
          <cell r="E153">
            <v>2406</v>
          </cell>
          <cell r="F153">
            <v>24</v>
          </cell>
          <cell r="G153" t="str">
            <v>普通住宅</v>
          </cell>
          <cell r="H153" t="str">
            <v>平层</v>
          </cell>
          <cell r="I153">
            <v>84.66</v>
          </cell>
          <cell r="J153">
            <v>27.79</v>
          </cell>
          <cell r="K153">
            <v>112.45</v>
          </cell>
          <cell r="L153" t="str">
            <v>/</v>
          </cell>
          <cell r="M153">
            <v>75.2867941307248</v>
          </cell>
          <cell r="N153" t="str">
            <v>南</v>
          </cell>
          <cell r="O153" t="str">
            <v>三房两卫</v>
          </cell>
        </row>
        <row r="154">
          <cell r="E154">
            <v>2501</v>
          </cell>
          <cell r="F154">
            <v>25</v>
          </cell>
          <cell r="G154" t="str">
            <v>普通住宅</v>
          </cell>
          <cell r="H154" t="str">
            <v>平层</v>
          </cell>
          <cell r="I154">
            <v>69.3</v>
          </cell>
          <cell r="J154">
            <v>22.74</v>
          </cell>
          <cell r="K154">
            <v>92.04</v>
          </cell>
          <cell r="L154" t="str">
            <v>/</v>
          </cell>
          <cell r="M154">
            <v>75.2933507170795</v>
          </cell>
          <cell r="N154" t="str">
            <v>北</v>
          </cell>
          <cell r="O154" t="str">
            <v>两房两卫</v>
          </cell>
        </row>
        <row r="155">
          <cell r="E155">
            <v>2502</v>
          </cell>
          <cell r="F155">
            <v>25</v>
          </cell>
          <cell r="G155" t="str">
            <v>普通住宅</v>
          </cell>
          <cell r="H155" t="str">
            <v>平层</v>
          </cell>
          <cell r="I155">
            <v>69.3</v>
          </cell>
          <cell r="J155">
            <v>22.74</v>
          </cell>
          <cell r="K155">
            <v>92.04</v>
          </cell>
          <cell r="L155" t="str">
            <v>/</v>
          </cell>
          <cell r="M155">
            <v>75.2933507170795</v>
          </cell>
          <cell r="N155" t="str">
            <v>北</v>
          </cell>
          <cell r="O155" t="str">
            <v>两房两卫</v>
          </cell>
        </row>
        <row r="156">
          <cell r="E156">
            <v>2503</v>
          </cell>
          <cell r="F156">
            <v>25</v>
          </cell>
          <cell r="G156" t="str">
            <v>普通住宅</v>
          </cell>
          <cell r="H156" t="str">
            <v>平层</v>
          </cell>
          <cell r="I156">
            <v>71.93</v>
          </cell>
          <cell r="J156">
            <v>23.61</v>
          </cell>
          <cell r="K156">
            <v>95.54</v>
          </cell>
          <cell r="L156" t="str">
            <v>/</v>
          </cell>
          <cell r="M156">
            <v>75.2878375549508</v>
          </cell>
          <cell r="N156" t="str">
            <v>南</v>
          </cell>
          <cell r="O156" t="str">
            <v>三房两卫</v>
          </cell>
        </row>
        <row r="157">
          <cell r="E157">
            <v>2504</v>
          </cell>
          <cell r="F157">
            <v>25</v>
          </cell>
          <cell r="G157" t="str">
            <v>普通住宅</v>
          </cell>
          <cell r="H157" t="str">
            <v>平层</v>
          </cell>
          <cell r="I157">
            <v>71.06</v>
          </cell>
          <cell r="J157">
            <v>23.32</v>
          </cell>
          <cell r="K157">
            <v>94.38</v>
          </cell>
          <cell r="L157" t="str">
            <v>/</v>
          </cell>
          <cell r="M157">
            <v>75.2913752913753</v>
          </cell>
          <cell r="N157" t="str">
            <v>南</v>
          </cell>
          <cell r="O157" t="str">
            <v>两房两卫</v>
          </cell>
        </row>
        <row r="158">
          <cell r="E158">
            <v>2505</v>
          </cell>
          <cell r="F158">
            <v>25</v>
          </cell>
          <cell r="G158" t="str">
            <v>普通住宅</v>
          </cell>
          <cell r="H158" t="str">
            <v>平层</v>
          </cell>
          <cell r="I158">
            <v>71.06</v>
          </cell>
          <cell r="J158">
            <v>23.32</v>
          </cell>
          <cell r="K158">
            <v>94.38</v>
          </cell>
          <cell r="L158" t="str">
            <v>/</v>
          </cell>
          <cell r="M158">
            <v>75.2913752913753</v>
          </cell>
          <cell r="N158" t="str">
            <v>南</v>
          </cell>
          <cell r="O158" t="str">
            <v>两房两卫</v>
          </cell>
        </row>
        <row r="159">
          <cell r="E159">
            <v>2506</v>
          </cell>
          <cell r="F159">
            <v>25</v>
          </cell>
          <cell r="G159" t="str">
            <v>普通住宅</v>
          </cell>
          <cell r="H159" t="str">
            <v>平层</v>
          </cell>
          <cell r="I159">
            <v>84.66</v>
          </cell>
          <cell r="J159">
            <v>27.79</v>
          </cell>
          <cell r="K159">
            <v>112.45</v>
          </cell>
          <cell r="L159" t="str">
            <v>/</v>
          </cell>
          <cell r="M159">
            <v>75.2867941307248</v>
          </cell>
          <cell r="N159" t="str">
            <v>南</v>
          </cell>
          <cell r="O159" t="str">
            <v>三房两卫</v>
          </cell>
        </row>
        <row r="160">
          <cell r="E160">
            <v>2601</v>
          </cell>
          <cell r="F160" t="str">
            <v>26~27</v>
          </cell>
          <cell r="G160" t="str">
            <v>普通住宅</v>
          </cell>
          <cell r="H160" t="str">
            <v>复式</v>
          </cell>
          <cell r="I160">
            <v>91.08</v>
          </cell>
          <cell r="J160">
            <v>29.89</v>
          </cell>
          <cell r="K160">
            <v>120.97</v>
          </cell>
          <cell r="L160" t="str">
            <v>/</v>
          </cell>
          <cell r="M160">
            <v>75.2913945606349</v>
          </cell>
          <cell r="N160" t="str">
            <v>北</v>
          </cell>
          <cell r="O160" t="str">
            <v>两房三卫</v>
          </cell>
        </row>
        <row r="161">
          <cell r="E161">
            <v>2602</v>
          </cell>
          <cell r="F161" t="str">
            <v>26~27</v>
          </cell>
          <cell r="G161" t="str">
            <v>普通住宅</v>
          </cell>
          <cell r="H161" t="str">
            <v>复式</v>
          </cell>
          <cell r="I161">
            <v>91.08</v>
          </cell>
          <cell r="J161">
            <v>29.89</v>
          </cell>
          <cell r="K161">
            <v>120.97</v>
          </cell>
          <cell r="L161" t="str">
            <v>/</v>
          </cell>
          <cell r="M161">
            <v>75.2913945606349</v>
          </cell>
          <cell r="N161" t="str">
            <v>北</v>
          </cell>
          <cell r="O161" t="str">
            <v>两房三卫</v>
          </cell>
        </row>
        <row r="162">
          <cell r="E162">
            <v>2603</v>
          </cell>
          <cell r="F162" t="str">
            <v>26~27</v>
          </cell>
          <cell r="G162" t="str">
            <v>普通住宅</v>
          </cell>
          <cell r="H162" t="str">
            <v>复式</v>
          </cell>
          <cell r="I162">
            <v>89.65</v>
          </cell>
          <cell r="J162">
            <v>29.42</v>
          </cell>
          <cell r="K162">
            <v>119.07</v>
          </cell>
          <cell r="L162" t="str">
            <v>/</v>
          </cell>
          <cell r="M162">
            <v>75.291845133115</v>
          </cell>
          <cell r="N162" t="str">
            <v>南</v>
          </cell>
          <cell r="O162" t="str">
            <v>三房三卫</v>
          </cell>
        </row>
        <row r="163">
          <cell r="E163">
            <v>2604</v>
          </cell>
          <cell r="F163" t="str">
            <v>26~27</v>
          </cell>
          <cell r="G163" t="str">
            <v>普通住宅</v>
          </cell>
          <cell r="H163" t="str">
            <v>复式</v>
          </cell>
          <cell r="I163">
            <v>91.17</v>
          </cell>
          <cell r="J163">
            <v>29.92</v>
          </cell>
          <cell r="K163">
            <v>121.09</v>
          </cell>
          <cell r="L163" t="str">
            <v>/</v>
          </cell>
          <cell r="M163">
            <v>75.2911057890825</v>
          </cell>
          <cell r="N163" t="str">
            <v>南</v>
          </cell>
          <cell r="O163" t="str">
            <v>两房三卫</v>
          </cell>
        </row>
        <row r="164">
          <cell r="E164">
            <v>2605</v>
          </cell>
          <cell r="F164" t="str">
            <v>26~27</v>
          </cell>
          <cell r="G164" t="str">
            <v>普通住宅</v>
          </cell>
          <cell r="H164" t="str">
            <v>复式</v>
          </cell>
          <cell r="I164">
            <v>91.16</v>
          </cell>
          <cell r="J164">
            <v>29.92</v>
          </cell>
          <cell r="K164">
            <v>121.08</v>
          </cell>
          <cell r="L164" t="str">
            <v>/</v>
          </cell>
          <cell r="M164">
            <v>75.2890650809382</v>
          </cell>
          <cell r="N164" t="str">
            <v>南</v>
          </cell>
          <cell r="O164" t="str">
            <v>两房三卫</v>
          </cell>
        </row>
        <row r="165">
          <cell r="E165">
            <v>2606</v>
          </cell>
          <cell r="F165" t="str">
            <v>26~27</v>
          </cell>
          <cell r="G165" t="str">
            <v>普通住宅</v>
          </cell>
          <cell r="H165" t="str">
            <v>复式</v>
          </cell>
          <cell r="I165">
            <v>103.98</v>
          </cell>
          <cell r="J165">
            <v>34.13</v>
          </cell>
          <cell r="K165">
            <v>138.11</v>
          </cell>
          <cell r="L165" t="str">
            <v>/</v>
          </cell>
          <cell r="M165">
            <v>75.2878140612555</v>
          </cell>
          <cell r="N165" t="str">
            <v>南</v>
          </cell>
          <cell r="O165" t="str">
            <v>三房三卫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房屋列表信息"/>
      <sheetName val="附注"/>
      <sheetName val="Sheet1"/>
    </sheetNames>
    <sheetDataSet>
      <sheetData sheetId="0">
        <row r="1">
          <cell r="G1" t="str">
            <v>房号</v>
          </cell>
          <cell r="H1" t="str">
            <v>是否有电梯</v>
          </cell>
          <cell r="I1" t="str">
            <v>所在起始层</v>
          </cell>
          <cell r="J1" t="str">
            <v>所在终止层</v>
          </cell>
          <cell r="K1" t="str">
            <v>房屋总层数</v>
          </cell>
          <cell r="L1" t="str">
            <v>单元</v>
          </cell>
          <cell r="M1" t="str">
            <v>房屋用途</v>
          </cell>
          <cell r="N1" t="str">
            <v>户型居室</v>
          </cell>
          <cell r="O1" t="str">
            <v>房屋类型</v>
          </cell>
          <cell r="P1" t="str">
            <v>测绘类型</v>
          </cell>
          <cell r="Q1" t="str">
            <v>套内面积(平方米)</v>
          </cell>
          <cell r="R1" t="str">
            <v>公摊面积(平方米)</v>
          </cell>
          <cell r="S1" t="str">
            <v>建筑面积(平方米)</v>
          </cell>
          <cell r="T1" t="str">
            <v>备案单价(元)</v>
          </cell>
          <cell r="U1" t="str">
            <v>备案总价(元)</v>
          </cell>
          <cell r="V1" t="str">
            <v>不动产权证号</v>
          </cell>
          <cell r="W1" t="str">
            <v>房屋来源</v>
          </cell>
          <cell r="X1" t="str">
            <v>房屋销售状态</v>
          </cell>
        </row>
        <row r="2">
          <cell r="H2" t="str">
            <v>有</v>
          </cell>
          <cell r="I2">
            <v>1</v>
          </cell>
          <cell r="J2">
            <v>1</v>
          </cell>
          <cell r="K2">
            <v>1</v>
          </cell>
          <cell r="L2" t="str">
            <v>无</v>
          </cell>
          <cell r="M2" t="str">
            <v>商业用房</v>
          </cell>
          <cell r="N2" t="str">
            <v>其它户型</v>
          </cell>
          <cell r="O2" t="str">
            <v>商业用房</v>
          </cell>
          <cell r="P2" t="str">
            <v/>
          </cell>
          <cell r="Q2">
            <v>42.4</v>
          </cell>
          <cell r="R2">
            <v>1.96</v>
          </cell>
          <cell r="S2">
            <v>44.36</v>
          </cell>
          <cell r="T2">
            <v>0</v>
          </cell>
          <cell r="U2">
            <v>0</v>
          </cell>
          <cell r="V2" t="str">
            <v/>
          </cell>
          <cell r="W2" t="str">
            <v>市场化商品房</v>
          </cell>
          <cell r="X2" t="str">
            <v>已售</v>
          </cell>
        </row>
        <row r="3">
          <cell r="H3" t="str">
            <v>有</v>
          </cell>
          <cell r="I3">
            <v>1</v>
          </cell>
          <cell r="J3">
            <v>1</v>
          </cell>
          <cell r="K3">
            <v>1</v>
          </cell>
          <cell r="L3" t="str">
            <v>无</v>
          </cell>
          <cell r="M3" t="str">
            <v>商业用房</v>
          </cell>
          <cell r="N3" t="str">
            <v>其它户型</v>
          </cell>
          <cell r="O3" t="str">
            <v>商业用房</v>
          </cell>
          <cell r="P3" t="str">
            <v/>
          </cell>
          <cell r="Q3">
            <v>42.4</v>
          </cell>
          <cell r="R3">
            <v>1.96</v>
          </cell>
          <cell r="S3">
            <v>44.36</v>
          </cell>
          <cell r="T3">
            <v>0</v>
          </cell>
          <cell r="U3">
            <v>0</v>
          </cell>
          <cell r="V3" t="str">
            <v/>
          </cell>
          <cell r="W3" t="str">
            <v>市场化商品房</v>
          </cell>
          <cell r="X3" t="str">
            <v>已售</v>
          </cell>
        </row>
        <row r="4">
          <cell r="H4" t="str">
            <v>有</v>
          </cell>
          <cell r="I4">
            <v>1</v>
          </cell>
          <cell r="J4">
            <v>1</v>
          </cell>
          <cell r="K4">
            <v>1</v>
          </cell>
          <cell r="L4" t="str">
            <v>无</v>
          </cell>
          <cell r="M4" t="str">
            <v>商业用房</v>
          </cell>
          <cell r="N4" t="str">
            <v>其它户型</v>
          </cell>
          <cell r="O4" t="str">
            <v>商业用房</v>
          </cell>
          <cell r="P4" t="str">
            <v/>
          </cell>
          <cell r="Q4">
            <v>51.41</v>
          </cell>
          <cell r="R4">
            <v>2.38</v>
          </cell>
          <cell r="S4">
            <v>53.79</v>
          </cell>
          <cell r="T4">
            <v>0</v>
          </cell>
          <cell r="U4">
            <v>0</v>
          </cell>
          <cell r="V4" t="str">
            <v/>
          </cell>
          <cell r="W4" t="str">
            <v>市场化商品房</v>
          </cell>
          <cell r="X4" t="str">
            <v>已售</v>
          </cell>
        </row>
        <row r="5">
          <cell r="H5" t="str">
            <v>有</v>
          </cell>
          <cell r="I5">
            <v>1</v>
          </cell>
          <cell r="J5">
            <v>1</v>
          </cell>
          <cell r="K5">
            <v>1</v>
          </cell>
          <cell r="L5" t="str">
            <v>无</v>
          </cell>
          <cell r="M5" t="str">
            <v>商业用房</v>
          </cell>
          <cell r="N5" t="str">
            <v>其它户型</v>
          </cell>
          <cell r="O5" t="str">
            <v>商业用房</v>
          </cell>
          <cell r="P5" t="str">
            <v/>
          </cell>
          <cell r="Q5">
            <v>47.74</v>
          </cell>
          <cell r="R5">
            <v>2.21</v>
          </cell>
          <cell r="S5">
            <v>49.95</v>
          </cell>
          <cell r="T5">
            <v>0</v>
          </cell>
          <cell r="U5">
            <v>0</v>
          </cell>
          <cell r="V5" t="str">
            <v/>
          </cell>
          <cell r="W5" t="str">
            <v>市场化商品房</v>
          </cell>
          <cell r="X5" t="str">
            <v>已售</v>
          </cell>
        </row>
        <row r="6">
          <cell r="H6" t="str">
            <v>有</v>
          </cell>
          <cell r="I6">
            <v>1</v>
          </cell>
          <cell r="J6">
            <v>1</v>
          </cell>
          <cell r="K6">
            <v>1</v>
          </cell>
          <cell r="L6" t="str">
            <v>无</v>
          </cell>
          <cell r="M6" t="str">
            <v>商业用房</v>
          </cell>
          <cell r="N6" t="str">
            <v>其它户型</v>
          </cell>
          <cell r="O6" t="str">
            <v>商业用房</v>
          </cell>
          <cell r="P6" t="str">
            <v/>
          </cell>
          <cell r="Q6">
            <v>84.2</v>
          </cell>
          <cell r="R6">
            <v>3.9</v>
          </cell>
          <cell r="S6">
            <v>88.1</v>
          </cell>
          <cell r="T6">
            <v>0</v>
          </cell>
          <cell r="U6">
            <v>0</v>
          </cell>
          <cell r="V6" t="str">
            <v/>
          </cell>
          <cell r="W6" t="str">
            <v>市场化商品房</v>
          </cell>
          <cell r="X6" t="str">
            <v>未售</v>
          </cell>
        </row>
        <row r="7">
          <cell r="H7" t="str">
            <v>有</v>
          </cell>
          <cell r="I7">
            <v>1</v>
          </cell>
          <cell r="J7">
            <v>1</v>
          </cell>
          <cell r="K7">
            <v>1</v>
          </cell>
          <cell r="L7" t="str">
            <v>无</v>
          </cell>
          <cell r="M7" t="str">
            <v>商业用房</v>
          </cell>
          <cell r="N7" t="str">
            <v>其它户型</v>
          </cell>
          <cell r="O7" t="str">
            <v>商业用房</v>
          </cell>
          <cell r="P7" t="str">
            <v/>
          </cell>
          <cell r="Q7">
            <v>39.16</v>
          </cell>
          <cell r="R7">
            <v>1.81</v>
          </cell>
          <cell r="S7">
            <v>40.97</v>
          </cell>
          <cell r="T7">
            <v>0</v>
          </cell>
          <cell r="U7">
            <v>0</v>
          </cell>
          <cell r="V7" t="str">
            <v/>
          </cell>
          <cell r="W7" t="str">
            <v>市场化商品房</v>
          </cell>
          <cell r="X7" t="str">
            <v>已售</v>
          </cell>
        </row>
        <row r="8">
          <cell r="H8" t="str">
            <v>有</v>
          </cell>
          <cell r="I8">
            <v>1</v>
          </cell>
          <cell r="J8">
            <v>1</v>
          </cell>
          <cell r="K8">
            <v>1</v>
          </cell>
          <cell r="L8" t="str">
            <v>无</v>
          </cell>
          <cell r="M8" t="str">
            <v>商业用房</v>
          </cell>
          <cell r="N8" t="str">
            <v>其它户型</v>
          </cell>
          <cell r="O8" t="str">
            <v>商业用房</v>
          </cell>
          <cell r="P8" t="str">
            <v/>
          </cell>
          <cell r="Q8">
            <v>42.4</v>
          </cell>
          <cell r="R8">
            <v>1.96</v>
          </cell>
          <cell r="S8">
            <v>44.36</v>
          </cell>
          <cell r="T8">
            <v>0</v>
          </cell>
          <cell r="U8">
            <v>0</v>
          </cell>
          <cell r="V8" t="str">
            <v/>
          </cell>
          <cell r="W8" t="str">
            <v>市场化商品房</v>
          </cell>
          <cell r="X8" t="str">
            <v>未售</v>
          </cell>
        </row>
        <row r="9">
          <cell r="H9" t="str">
            <v>有</v>
          </cell>
          <cell r="I9">
            <v>1</v>
          </cell>
          <cell r="J9">
            <v>1</v>
          </cell>
          <cell r="K9">
            <v>1</v>
          </cell>
          <cell r="L9" t="str">
            <v>无</v>
          </cell>
          <cell r="M9" t="str">
            <v>商业用房</v>
          </cell>
          <cell r="N9" t="str">
            <v>其它户型</v>
          </cell>
          <cell r="O9" t="str">
            <v>商业用房</v>
          </cell>
          <cell r="P9" t="str">
            <v/>
          </cell>
          <cell r="Q9">
            <v>42.4</v>
          </cell>
          <cell r="R9">
            <v>1.96</v>
          </cell>
          <cell r="S9">
            <v>44.36</v>
          </cell>
          <cell r="T9">
            <v>0</v>
          </cell>
          <cell r="U9">
            <v>0</v>
          </cell>
          <cell r="V9" t="str">
            <v/>
          </cell>
          <cell r="W9" t="str">
            <v>市场化商品房</v>
          </cell>
          <cell r="X9" t="str">
            <v>未售</v>
          </cell>
        </row>
        <row r="10">
          <cell r="H10" t="str">
            <v>有</v>
          </cell>
          <cell r="I10">
            <v>1</v>
          </cell>
          <cell r="J10">
            <v>1</v>
          </cell>
          <cell r="K10">
            <v>1</v>
          </cell>
          <cell r="L10" t="str">
            <v>无</v>
          </cell>
          <cell r="M10" t="str">
            <v>商业用房</v>
          </cell>
          <cell r="N10" t="str">
            <v>其它户型</v>
          </cell>
          <cell r="O10" t="str">
            <v>商业用房</v>
          </cell>
          <cell r="P10" t="str">
            <v/>
          </cell>
          <cell r="Q10">
            <v>42.4</v>
          </cell>
          <cell r="R10">
            <v>1.96</v>
          </cell>
          <cell r="S10">
            <v>44.36</v>
          </cell>
          <cell r="T10">
            <v>0</v>
          </cell>
          <cell r="U10">
            <v>0</v>
          </cell>
          <cell r="V10" t="str">
            <v/>
          </cell>
          <cell r="W10" t="str">
            <v>市场化商品房</v>
          </cell>
          <cell r="X10" t="str">
            <v>未售</v>
          </cell>
        </row>
        <row r="11">
          <cell r="H11" t="str">
            <v>有</v>
          </cell>
          <cell r="I11">
            <v>2</v>
          </cell>
          <cell r="J11">
            <v>2</v>
          </cell>
          <cell r="K11">
            <v>1</v>
          </cell>
          <cell r="L11" t="str">
            <v>无</v>
          </cell>
          <cell r="M11" t="str">
            <v>住宅</v>
          </cell>
          <cell r="N11" t="str">
            <v>二居室</v>
          </cell>
          <cell r="O11" t="str">
            <v>住宅</v>
          </cell>
          <cell r="P11" t="str">
            <v/>
          </cell>
          <cell r="Q11">
            <v>60.38</v>
          </cell>
          <cell r="R11">
            <v>20.92</v>
          </cell>
          <cell r="S11">
            <v>81.3</v>
          </cell>
          <cell r="T11">
            <v>11877.82</v>
          </cell>
          <cell r="U11">
            <v>717183</v>
          </cell>
          <cell r="V11" t="str">
            <v/>
          </cell>
          <cell r="W11" t="str">
            <v>市场化商品房</v>
          </cell>
          <cell r="X11" t="str">
            <v>已售</v>
          </cell>
        </row>
        <row r="12">
          <cell r="H12" t="str">
            <v>有</v>
          </cell>
          <cell r="I12">
            <v>2</v>
          </cell>
          <cell r="J12">
            <v>2</v>
          </cell>
          <cell r="K12">
            <v>1</v>
          </cell>
          <cell r="L12" t="str">
            <v>无</v>
          </cell>
          <cell r="M12" t="str">
            <v>住宅</v>
          </cell>
          <cell r="N12" t="str">
            <v>二居室</v>
          </cell>
          <cell r="O12" t="str">
            <v>住宅</v>
          </cell>
          <cell r="P12" t="str">
            <v/>
          </cell>
          <cell r="Q12">
            <v>60.38</v>
          </cell>
          <cell r="R12">
            <v>20.92</v>
          </cell>
          <cell r="S12">
            <v>81.3</v>
          </cell>
          <cell r="T12">
            <v>11958.61</v>
          </cell>
          <cell r="U12">
            <v>722061</v>
          </cell>
          <cell r="V12" t="str">
            <v/>
          </cell>
          <cell r="W12" t="str">
            <v>市场化商品房</v>
          </cell>
          <cell r="X12" t="str">
            <v>已售</v>
          </cell>
        </row>
        <row r="13">
          <cell r="H13" t="str">
            <v>有</v>
          </cell>
          <cell r="I13">
            <v>2</v>
          </cell>
          <cell r="J13">
            <v>2</v>
          </cell>
          <cell r="K13">
            <v>1</v>
          </cell>
          <cell r="L13" t="str">
            <v>无</v>
          </cell>
          <cell r="M13" t="str">
            <v>住宅</v>
          </cell>
          <cell r="N13" t="str">
            <v>三居室</v>
          </cell>
          <cell r="O13" t="str">
            <v>住宅</v>
          </cell>
          <cell r="P13" t="str">
            <v/>
          </cell>
          <cell r="Q13">
            <v>84.66</v>
          </cell>
          <cell r="R13">
            <v>29.33</v>
          </cell>
          <cell r="S13">
            <v>113.99</v>
          </cell>
          <cell r="T13">
            <v>8766.37</v>
          </cell>
          <cell r="U13">
            <v>999278.52</v>
          </cell>
          <cell r="V13" t="str">
            <v/>
          </cell>
          <cell r="W13" t="str">
            <v>市场化商品房</v>
          </cell>
          <cell r="X13" t="str">
            <v>已售</v>
          </cell>
        </row>
        <row r="14">
          <cell r="H14" t="str">
            <v>有</v>
          </cell>
          <cell r="I14">
            <v>2</v>
          </cell>
          <cell r="J14">
            <v>2</v>
          </cell>
          <cell r="K14">
            <v>1</v>
          </cell>
          <cell r="L14" t="str">
            <v>无</v>
          </cell>
          <cell r="M14" t="str">
            <v>住宅</v>
          </cell>
          <cell r="N14" t="str">
            <v>二居室</v>
          </cell>
          <cell r="O14" t="str">
            <v>住宅</v>
          </cell>
          <cell r="P14" t="str">
            <v/>
          </cell>
          <cell r="Q14">
            <v>71.06</v>
          </cell>
          <cell r="R14">
            <v>24.62</v>
          </cell>
          <cell r="S14">
            <v>95.68</v>
          </cell>
          <cell r="T14">
            <v>12499.25</v>
          </cell>
          <cell r="U14">
            <v>888197</v>
          </cell>
          <cell r="V14" t="str">
            <v/>
          </cell>
          <cell r="W14" t="str">
            <v>市场化商品房</v>
          </cell>
          <cell r="X14" t="str">
            <v>已售</v>
          </cell>
        </row>
        <row r="15">
          <cell r="G15" t="str">
            <v>1-205</v>
          </cell>
          <cell r="H15" t="str">
            <v>有</v>
          </cell>
          <cell r="I15">
            <v>2</v>
          </cell>
          <cell r="J15">
            <v>2</v>
          </cell>
          <cell r="K15">
            <v>1</v>
          </cell>
          <cell r="L15" t="str">
            <v>无</v>
          </cell>
          <cell r="M15" t="str">
            <v>住宅</v>
          </cell>
          <cell r="N15" t="str">
            <v>二居室</v>
          </cell>
          <cell r="O15" t="str">
            <v>住宅</v>
          </cell>
          <cell r="P15" t="str">
            <v/>
          </cell>
          <cell r="Q15">
            <v>71.06</v>
          </cell>
          <cell r="R15">
            <v>24.62</v>
          </cell>
          <cell r="S15">
            <v>95.68</v>
          </cell>
          <cell r="T15">
            <v>7623.31</v>
          </cell>
          <cell r="U15">
            <v>729398.3</v>
          </cell>
          <cell r="V15" t="str">
            <v/>
          </cell>
          <cell r="W15" t="str">
            <v>市场化商品房</v>
          </cell>
          <cell r="X15" t="str">
            <v>未售</v>
          </cell>
        </row>
        <row r="16">
          <cell r="H16" t="str">
            <v>有</v>
          </cell>
          <cell r="I16">
            <v>2</v>
          </cell>
          <cell r="J16">
            <v>2</v>
          </cell>
          <cell r="K16">
            <v>1</v>
          </cell>
          <cell r="L16" t="str">
            <v>无</v>
          </cell>
          <cell r="M16" t="str">
            <v>住宅</v>
          </cell>
          <cell r="N16" t="str">
            <v>三居室</v>
          </cell>
          <cell r="O16" t="str">
            <v>住宅</v>
          </cell>
          <cell r="P16" t="str">
            <v/>
          </cell>
          <cell r="Q16">
            <v>71.93</v>
          </cell>
          <cell r="R16">
            <v>24.92</v>
          </cell>
          <cell r="S16">
            <v>96.85</v>
          </cell>
          <cell r="T16">
            <v>12500.42</v>
          </cell>
          <cell r="U16">
            <v>899155</v>
          </cell>
          <cell r="V16" t="str">
            <v/>
          </cell>
          <cell r="W16" t="str">
            <v>市场化商品房</v>
          </cell>
          <cell r="X16" t="str">
            <v>已售</v>
          </cell>
        </row>
        <row r="17">
          <cell r="H17" t="str">
            <v>有</v>
          </cell>
          <cell r="I17">
            <v>3</v>
          </cell>
          <cell r="J17">
            <v>3</v>
          </cell>
          <cell r="K17">
            <v>1</v>
          </cell>
          <cell r="L17" t="str">
            <v>无</v>
          </cell>
          <cell r="M17" t="str">
            <v>住宅</v>
          </cell>
          <cell r="N17" t="str">
            <v>二居室</v>
          </cell>
          <cell r="O17" t="str">
            <v>住宅</v>
          </cell>
          <cell r="P17" t="str">
            <v/>
          </cell>
          <cell r="Q17">
            <v>60.38</v>
          </cell>
          <cell r="R17">
            <v>20.92</v>
          </cell>
          <cell r="S17">
            <v>81.3</v>
          </cell>
          <cell r="T17">
            <v>11918.22</v>
          </cell>
          <cell r="U17">
            <v>719622</v>
          </cell>
          <cell r="V17" t="str">
            <v/>
          </cell>
          <cell r="W17" t="str">
            <v>市场化商品房</v>
          </cell>
          <cell r="X17" t="str">
            <v>已售</v>
          </cell>
        </row>
        <row r="18">
          <cell r="H18" t="str">
            <v>有</v>
          </cell>
          <cell r="I18">
            <v>3</v>
          </cell>
          <cell r="J18">
            <v>3</v>
          </cell>
          <cell r="K18">
            <v>1</v>
          </cell>
          <cell r="L18" t="str">
            <v>无</v>
          </cell>
          <cell r="M18" t="str">
            <v>住宅</v>
          </cell>
          <cell r="N18" t="str">
            <v>二居室</v>
          </cell>
          <cell r="O18" t="str">
            <v>住宅</v>
          </cell>
          <cell r="P18" t="str">
            <v/>
          </cell>
          <cell r="Q18">
            <v>60.38</v>
          </cell>
          <cell r="R18">
            <v>20.92</v>
          </cell>
          <cell r="S18">
            <v>81.3</v>
          </cell>
          <cell r="T18">
            <v>12507.39</v>
          </cell>
          <cell r="U18">
            <v>755196</v>
          </cell>
          <cell r="V18" t="str">
            <v/>
          </cell>
          <cell r="W18" t="str">
            <v>市场化商品房</v>
          </cell>
          <cell r="X18" t="str">
            <v>已售</v>
          </cell>
        </row>
        <row r="19">
          <cell r="H19" t="str">
            <v>有</v>
          </cell>
          <cell r="I19">
            <v>3</v>
          </cell>
          <cell r="J19">
            <v>3</v>
          </cell>
          <cell r="K19">
            <v>1</v>
          </cell>
          <cell r="L19" t="str">
            <v>无</v>
          </cell>
          <cell r="M19" t="str">
            <v>住宅</v>
          </cell>
          <cell r="N19" t="str">
            <v>三居室</v>
          </cell>
          <cell r="O19" t="str">
            <v>住宅</v>
          </cell>
          <cell r="P19" t="str">
            <v/>
          </cell>
          <cell r="Q19">
            <v>84.66</v>
          </cell>
          <cell r="R19">
            <v>29.33</v>
          </cell>
          <cell r="S19">
            <v>113.99</v>
          </cell>
          <cell r="T19">
            <v>12908.36</v>
          </cell>
          <cell r="U19">
            <v>1092822</v>
          </cell>
          <cell r="V19" t="str">
            <v/>
          </cell>
          <cell r="W19" t="str">
            <v>市场化商品房</v>
          </cell>
          <cell r="X19" t="str">
            <v>已售</v>
          </cell>
        </row>
        <row r="20">
          <cell r="H20" t="str">
            <v>有</v>
          </cell>
          <cell r="I20">
            <v>3</v>
          </cell>
          <cell r="J20">
            <v>3</v>
          </cell>
          <cell r="K20">
            <v>1</v>
          </cell>
          <cell r="L20" t="str">
            <v>无</v>
          </cell>
          <cell r="M20" t="str">
            <v>住宅</v>
          </cell>
          <cell r="N20" t="str">
            <v>二居室</v>
          </cell>
          <cell r="O20" t="str">
            <v>住宅</v>
          </cell>
          <cell r="P20" t="str">
            <v/>
          </cell>
          <cell r="Q20">
            <v>71.06</v>
          </cell>
          <cell r="R20">
            <v>24.62</v>
          </cell>
          <cell r="S20">
            <v>95.68</v>
          </cell>
          <cell r="T20">
            <v>12720.08</v>
          </cell>
          <cell r="U20">
            <v>903889</v>
          </cell>
          <cell r="V20" t="str">
            <v/>
          </cell>
          <cell r="W20" t="str">
            <v>市场化商品房</v>
          </cell>
          <cell r="X20" t="str">
            <v>已售</v>
          </cell>
        </row>
        <row r="21">
          <cell r="H21" t="str">
            <v>有</v>
          </cell>
          <cell r="I21">
            <v>3</v>
          </cell>
          <cell r="J21">
            <v>3</v>
          </cell>
          <cell r="K21">
            <v>1</v>
          </cell>
          <cell r="L21" t="str">
            <v>无</v>
          </cell>
          <cell r="M21" t="str">
            <v>住宅</v>
          </cell>
          <cell r="N21" t="str">
            <v>二居室</v>
          </cell>
          <cell r="O21" t="str">
            <v>住宅</v>
          </cell>
          <cell r="P21" t="str">
            <v/>
          </cell>
          <cell r="Q21">
            <v>71.06</v>
          </cell>
          <cell r="R21">
            <v>24.62</v>
          </cell>
          <cell r="S21">
            <v>95.68</v>
          </cell>
          <cell r="T21">
            <v>8464.7</v>
          </cell>
          <cell r="U21">
            <v>809902</v>
          </cell>
          <cell r="V21" t="str">
            <v/>
          </cell>
          <cell r="W21" t="str">
            <v>市场化商品房</v>
          </cell>
          <cell r="X21" t="str">
            <v>已售</v>
          </cell>
        </row>
        <row r="22">
          <cell r="H22" t="str">
            <v>有</v>
          </cell>
          <cell r="I22">
            <v>3</v>
          </cell>
          <cell r="J22">
            <v>3</v>
          </cell>
          <cell r="K22">
            <v>1</v>
          </cell>
          <cell r="L22" t="str">
            <v>无</v>
          </cell>
          <cell r="M22" t="str">
            <v>住宅</v>
          </cell>
          <cell r="N22" t="str">
            <v>三居室</v>
          </cell>
          <cell r="O22" t="str">
            <v>住宅</v>
          </cell>
          <cell r="P22" t="str">
            <v/>
          </cell>
          <cell r="Q22">
            <v>71.93</v>
          </cell>
          <cell r="R22">
            <v>24.92</v>
          </cell>
          <cell r="S22">
            <v>96.85</v>
          </cell>
          <cell r="T22">
            <v>7199.67</v>
          </cell>
          <cell r="U22">
            <v>697288.04</v>
          </cell>
          <cell r="V22" t="str">
            <v/>
          </cell>
          <cell r="W22" t="str">
            <v>市场化商品房</v>
          </cell>
          <cell r="X22" t="str">
            <v>已售</v>
          </cell>
        </row>
        <row r="23">
          <cell r="H23" t="str">
            <v>有</v>
          </cell>
          <cell r="I23">
            <v>4</v>
          </cell>
          <cell r="J23">
            <v>4</v>
          </cell>
          <cell r="K23">
            <v>1</v>
          </cell>
          <cell r="L23" t="str">
            <v>无</v>
          </cell>
          <cell r="M23" t="str">
            <v>住宅</v>
          </cell>
          <cell r="N23" t="str">
            <v>二居室</v>
          </cell>
          <cell r="O23" t="str">
            <v>住宅</v>
          </cell>
          <cell r="P23" t="str">
            <v/>
          </cell>
          <cell r="Q23">
            <v>60.38</v>
          </cell>
          <cell r="R23">
            <v>20.92</v>
          </cell>
          <cell r="S23">
            <v>81.3</v>
          </cell>
          <cell r="T23">
            <v>12332.35</v>
          </cell>
          <cell r="U23">
            <v>744627</v>
          </cell>
          <cell r="V23" t="str">
            <v/>
          </cell>
          <cell r="W23" t="str">
            <v>市场化商品房</v>
          </cell>
          <cell r="X23" t="str">
            <v>已售</v>
          </cell>
        </row>
        <row r="24">
          <cell r="H24" t="str">
            <v>有</v>
          </cell>
          <cell r="I24">
            <v>4</v>
          </cell>
          <cell r="J24">
            <v>4</v>
          </cell>
          <cell r="K24">
            <v>1</v>
          </cell>
          <cell r="L24" t="str">
            <v>无</v>
          </cell>
          <cell r="M24" t="str">
            <v>住宅</v>
          </cell>
          <cell r="N24" t="str">
            <v>二居室</v>
          </cell>
          <cell r="O24" t="str">
            <v>住宅</v>
          </cell>
          <cell r="P24" t="str">
            <v/>
          </cell>
          <cell r="Q24">
            <v>60.38</v>
          </cell>
          <cell r="R24">
            <v>20.92</v>
          </cell>
          <cell r="S24">
            <v>81.3</v>
          </cell>
          <cell r="T24">
            <v>12413.13</v>
          </cell>
          <cell r="U24">
            <v>749505</v>
          </cell>
          <cell r="V24" t="str">
            <v/>
          </cell>
          <cell r="W24" t="str">
            <v>市场化商品房</v>
          </cell>
          <cell r="X24" t="str">
            <v>已售</v>
          </cell>
        </row>
        <row r="25">
          <cell r="H25" t="str">
            <v>有</v>
          </cell>
          <cell r="I25">
            <v>4</v>
          </cell>
          <cell r="J25">
            <v>4</v>
          </cell>
          <cell r="K25">
            <v>1</v>
          </cell>
          <cell r="L25" t="str">
            <v>无</v>
          </cell>
          <cell r="M25" t="str">
            <v>住宅</v>
          </cell>
          <cell r="N25" t="str">
            <v>三居室</v>
          </cell>
          <cell r="O25" t="str">
            <v>住宅</v>
          </cell>
          <cell r="P25" t="str">
            <v/>
          </cell>
          <cell r="Q25">
            <v>84.66</v>
          </cell>
          <cell r="R25">
            <v>29.33</v>
          </cell>
          <cell r="S25">
            <v>113.99</v>
          </cell>
          <cell r="T25">
            <v>12814.12</v>
          </cell>
          <cell r="U25">
            <v>1084843</v>
          </cell>
          <cell r="V25" t="str">
            <v/>
          </cell>
          <cell r="W25" t="str">
            <v>市场化商品房</v>
          </cell>
          <cell r="X25" t="str">
            <v>已售</v>
          </cell>
        </row>
        <row r="26">
          <cell r="H26" t="str">
            <v>有</v>
          </cell>
          <cell r="I26">
            <v>4</v>
          </cell>
          <cell r="J26">
            <v>4</v>
          </cell>
          <cell r="K26">
            <v>1</v>
          </cell>
          <cell r="L26" t="str">
            <v>无</v>
          </cell>
          <cell r="M26" t="str">
            <v>住宅</v>
          </cell>
          <cell r="N26" t="str">
            <v>二居室</v>
          </cell>
          <cell r="O26" t="str">
            <v>住宅</v>
          </cell>
          <cell r="P26" t="str">
            <v/>
          </cell>
          <cell r="Q26">
            <v>71.06</v>
          </cell>
          <cell r="R26">
            <v>24.62</v>
          </cell>
          <cell r="S26">
            <v>95.68</v>
          </cell>
          <cell r="T26">
            <v>12625.82</v>
          </cell>
          <cell r="U26">
            <v>897191</v>
          </cell>
          <cell r="V26" t="str">
            <v/>
          </cell>
          <cell r="W26" t="str">
            <v>市场化商品房</v>
          </cell>
          <cell r="X26" t="str">
            <v>已售</v>
          </cell>
        </row>
        <row r="27">
          <cell r="H27" t="str">
            <v>有</v>
          </cell>
          <cell r="I27">
            <v>4</v>
          </cell>
          <cell r="J27">
            <v>4</v>
          </cell>
          <cell r="K27">
            <v>1</v>
          </cell>
          <cell r="L27" t="str">
            <v>无</v>
          </cell>
          <cell r="M27" t="str">
            <v>住宅</v>
          </cell>
          <cell r="N27" t="str">
            <v>二居室</v>
          </cell>
          <cell r="O27" t="str">
            <v>住宅</v>
          </cell>
          <cell r="P27" t="str">
            <v/>
          </cell>
          <cell r="Q27">
            <v>71.06</v>
          </cell>
          <cell r="R27">
            <v>24.62</v>
          </cell>
          <cell r="S27">
            <v>95.68</v>
          </cell>
          <cell r="T27">
            <v>12547.73</v>
          </cell>
          <cell r="U27">
            <v>891642</v>
          </cell>
          <cell r="V27" t="str">
            <v/>
          </cell>
          <cell r="W27" t="str">
            <v>市场化商品房</v>
          </cell>
          <cell r="X27" t="str">
            <v>已售</v>
          </cell>
        </row>
        <row r="28">
          <cell r="H28" t="str">
            <v>有</v>
          </cell>
          <cell r="I28">
            <v>4</v>
          </cell>
          <cell r="J28">
            <v>4</v>
          </cell>
          <cell r="K28">
            <v>1</v>
          </cell>
          <cell r="L28" t="str">
            <v>无</v>
          </cell>
          <cell r="M28" t="str">
            <v>住宅</v>
          </cell>
          <cell r="N28" t="str">
            <v>三居室</v>
          </cell>
          <cell r="O28" t="str">
            <v>住宅</v>
          </cell>
          <cell r="P28" t="str">
            <v/>
          </cell>
          <cell r="Q28">
            <v>71.93</v>
          </cell>
          <cell r="R28">
            <v>24.92</v>
          </cell>
          <cell r="S28">
            <v>96.85</v>
          </cell>
          <cell r="T28">
            <v>7625.78</v>
          </cell>
          <cell r="U28">
            <v>738556.79</v>
          </cell>
          <cell r="V28" t="str">
            <v/>
          </cell>
          <cell r="W28" t="str">
            <v>市场化商品房</v>
          </cell>
          <cell r="X28" t="str">
            <v>已售</v>
          </cell>
        </row>
        <row r="29">
          <cell r="H29" t="str">
            <v>有</v>
          </cell>
          <cell r="I29">
            <v>5</v>
          </cell>
          <cell r="J29">
            <v>5</v>
          </cell>
          <cell r="K29">
            <v>1</v>
          </cell>
          <cell r="L29" t="str">
            <v>无</v>
          </cell>
          <cell r="M29" t="str">
            <v>住宅</v>
          </cell>
          <cell r="N29" t="str">
            <v>二居室</v>
          </cell>
          <cell r="O29" t="str">
            <v>住宅</v>
          </cell>
          <cell r="P29" t="str">
            <v/>
          </cell>
          <cell r="Q29">
            <v>60.38</v>
          </cell>
          <cell r="R29">
            <v>20.92</v>
          </cell>
          <cell r="S29">
            <v>81.3</v>
          </cell>
          <cell r="T29">
            <v>12499.3</v>
          </cell>
          <cell r="U29">
            <v>754708</v>
          </cell>
          <cell r="V29" t="str">
            <v/>
          </cell>
          <cell r="W29" t="str">
            <v>市场化商品房</v>
          </cell>
          <cell r="X29" t="str">
            <v>已售</v>
          </cell>
        </row>
        <row r="30">
          <cell r="H30" t="str">
            <v>有</v>
          </cell>
          <cell r="I30">
            <v>5</v>
          </cell>
          <cell r="J30">
            <v>5</v>
          </cell>
          <cell r="K30">
            <v>1</v>
          </cell>
          <cell r="L30" t="str">
            <v>无</v>
          </cell>
          <cell r="M30" t="str">
            <v>住宅</v>
          </cell>
          <cell r="N30" t="str">
            <v>二居室</v>
          </cell>
          <cell r="O30" t="str">
            <v>住宅</v>
          </cell>
          <cell r="P30" t="str">
            <v/>
          </cell>
          <cell r="Q30">
            <v>60.38</v>
          </cell>
          <cell r="R30">
            <v>20.92</v>
          </cell>
          <cell r="S30">
            <v>81.3</v>
          </cell>
          <cell r="T30">
            <v>12857.47</v>
          </cell>
          <cell r="U30">
            <v>776334</v>
          </cell>
          <cell r="V30" t="str">
            <v/>
          </cell>
          <cell r="W30" t="str">
            <v>市场化商品房</v>
          </cell>
          <cell r="X30" t="str">
            <v>已售</v>
          </cell>
        </row>
        <row r="31">
          <cell r="H31" t="str">
            <v>有</v>
          </cell>
          <cell r="I31">
            <v>5</v>
          </cell>
          <cell r="J31">
            <v>5</v>
          </cell>
          <cell r="K31">
            <v>1</v>
          </cell>
          <cell r="L31" t="str">
            <v>无</v>
          </cell>
          <cell r="M31" t="str">
            <v>住宅</v>
          </cell>
          <cell r="N31" t="str">
            <v>三居室</v>
          </cell>
          <cell r="O31" t="str">
            <v>住宅</v>
          </cell>
          <cell r="P31" t="str">
            <v/>
          </cell>
          <cell r="Q31">
            <v>84.66</v>
          </cell>
          <cell r="R31">
            <v>29.33</v>
          </cell>
          <cell r="S31">
            <v>113.99</v>
          </cell>
          <cell r="T31">
            <v>13258.45</v>
          </cell>
          <cell r="U31">
            <v>1122460</v>
          </cell>
          <cell r="V31" t="str">
            <v/>
          </cell>
          <cell r="W31" t="str">
            <v>市场化商品房</v>
          </cell>
          <cell r="X31" t="str">
            <v>已售</v>
          </cell>
        </row>
        <row r="32">
          <cell r="H32" t="str">
            <v>有</v>
          </cell>
          <cell r="I32">
            <v>5</v>
          </cell>
          <cell r="J32">
            <v>5</v>
          </cell>
          <cell r="K32">
            <v>1</v>
          </cell>
          <cell r="L32" t="str">
            <v>无</v>
          </cell>
          <cell r="M32" t="str">
            <v>住宅</v>
          </cell>
          <cell r="N32" t="str">
            <v>二居室</v>
          </cell>
          <cell r="O32" t="str">
            <v>住宅</v>
          </cell>
          <cell r="P32" t="str">
            <v/>
          </cell>
          <cell r="Q32">
            <v>71.06</v>
          </cell>
          <cell r="R32">
            <v>24.62</v>
          </cell>
          <cell r="S32">
            <v>95.68</v>
          </cell>
          <cell r="T32">
            <v>13070.17</v>
          </cell>
          <cell r="U32">
            <v>928766</v>
          </cell>
          <cell r="V32" t="str">
            <v/>
          </cell>
          <cell r="W32" t="str">
            <v>市场化商品房</v>
          </cell>
          <cell r="X32" t="str">
            <v>已售</v>
          </cell>
        </row>
        <row r="33">
          <cell r="H33" t="str">
            <v>有</v>
          </cell>
          <cell r="I33">
            <v>5</v>
          </cell>
          <cell r="J33">
            <v>5</v>
          </cell>
          <cell r="K33">
            <v>1</v>
          </cell>
          <cell r="L33" t="str">
            <v>无</v>
          </cell>
          <cell r="M33" t="str">
            <v>住宅</v>
          </cell>
          <cell r="N33" t="str">
            <v>二居室</v>
          </cell>
          <cell r="O33" t="str">
            <v>住宅</v>
          </cell>
          <cell r="P33" t="str">
            <v/>
          </cell>
          <cell r="Q33">
            <v>71.06</v>
          </cell>
          <cell r="R33">
            <v>24.62</v>
          </cell>
          <cell r="S33">
            <v>95.68</v>
          </cell>
          <cell r="T33">
            <v>12992.06</v>
          </cell>
          <cell r="U33">
            <v>923216</v>
          </cell>
          <cell r="V33" t="str">
            <v/>
          </cell>
          <cell r="W33" t="str">
            <v>市场化商品房</v>
          </cell>
          <cell r="X33" t="str">
            <v>已售</v>
          </cell>
        </row>
        <row r="34">
          <cell r="H34" t="str">
            <v>有</v>
          </cell>
          <cell r="I34">
            <v>5</v>
          </cell>
          <cell r="J34">
            <v>5</v>
          </cell>
          <cell r="K34">
            <v>1</v>
          </cell>
          <cell r="L34" t="str">
            <v>无</v>
          </cell>
          <cell r="M34" t="str">
            <v>住宅</v>
          </cell>
          <cell r="N34" t="str">
            <v>三居室</v>
          </cell>
          <cell r="O34" t="str">
            <v>住宅</v>
          </cell>
          <cell r="P34" t="str">
            <v/>
          </cell>
          <cell r="Q34">
            <v>71.93</v>
          </cell>
          <cell r="R34">
            <v>24.92</v>
          </cell>
          <cell r="S34">
            <v>96.85</v>
          </cell>
          <cell r="T34">
            <v>7909.61</v>
          </cell>
          <cell r="U34">
            <v>766045.73</v>
          </cell>
          <cell r="V34" t="str">
            <v/>
          </cell>
          <cell r="W34" t="str">
            <v>市场化商品房</v>
          </cell>
          <cell r="X34" t="str">
            <v>已售</v>
          </cell>
        </row>
        <row r="35">
          <cell r="H35" t="str">
            <v>有</v>
          </cell>
          <cell r="I35">
            <v>6</v>
          </cell>
          <cell r="J35">
            <v>6</v>
          </cell>
          <cell r="K35">
            <v>1</v>
          </cell>
          <cell r="L35" t="str">
            <v>无</v>
          </cell>
          <cell r="M35" t="str">
            <v>住宅</v>
          </cell>
          <cell r="N35" t="str">
            <v>二居室</v>
          </cell>
          <cell r="O35" t="str">
            <v>住宅</v>
          </cell>
          <cell r="P35" t="str">
            <v/>
          </cell>
          <cell r="Q35">
            <v>60.38</v>
          </cell>
          <cell r="R35">
            <v>20.92</v>
          </cell>
          <cell r="S35">
            <v>81.3</v>
          </cell>
          <cell r="T35">
            <v>12499.3</v>
          </cell>
          <cell r="U35">
            <v>754708</v>
          </cell>
          <cell r="V35" t="str">
            <v/>
          </cell>
          <cell r="W35" t="str">
            <v>市场化商品房</v>
          </cell>
          <cell r="X35" t="str">
            <v>已售</v>
          </cell>
        </row>
        <row r="36">
          <cell r="H36" t="str">
            <v>有</v>
          </cell>
          <cell r="I36">
            <v>6</v>
          </cell>
          <cell r="J36">
            <v>6</v>
          </cell>
          <cell r="K36">
            <v>1</v>
          </cell>
          <cell r="L36" t="str">
            <v>无</v>
          </cell>
          <cell r="M36" t="str">
            <v>住宅</v>
          </cell>
          <cell r="N36" t="str">
            <v>二居室</v>
          </cell>
          <cell r="O36" t="str">
            <v>住宅</v>
          </cell>
          <cell r="P36" t="str">
            <v/>
          </cell>
          <cell r="Q36">
            <v>60.38</v>
          </cell>
          <cell r="R36">
            <v>20.92</v>
          </cell>
          <cell r="S36">
            <v>81.3</v>
          </cell>
          <cell r="T36">
            <v>12897.86</v>
          </cell>
          <cell r="U36">
            <v>778773</v>
          </cell>
          <cell r="V36" t="str">
            <v/>
          </cell>
          <cell r="W36" t="str">
            <v>市场化商品房</v>
          </cell>
          <cell r="X36" t="str">
            <v>已售</v>
          </cell>
        </row>
        <row r="37">
          <cell r="H37" t="str">
            <v>有</v>
          </cell>
          <cell r="I37">
            <v>6</v>
          </cell>
          <cell r="J37">
            <v>6</v>
          </cell>
          <cell r="K37">
            <v>1</v>
          </cell>
          <cell r="L37" t="str">
            <v>无</v>
          </cell>
          <cell r="M37" t="str">
            <v>住宅</v>
          </cell>
          <cell r="N37" t="str">
            <v>三居室</v>
          </cell>
          <cell r="O37" t="str">
            <v>住宅</v>
          </cell>
          <cell r="P37" t="str">
            <v/>
          </cell>
          <cell r="Q37">
            <v>84.66</v>
          </cell>
          <cell r="R37">
            <v>29.33</v>
          </cell>
          <cell r="S37">
            <v>113.99</v>
          </cell>
          <cell r="T37">
            <v>13298.83</v>
          </cell>
          <cell r="U37">
            <v>1125879</v>
          </cell>
          <cell r="V37" t="str">
            <v/>
          </cell>
          <cell r="W37" t="str">
            <v>市场化商品房</v>
          </cell>
          <cell r="X37" t="str">
            <v>已售</v>
          </cell>
        </row>
        <row r="38">
          <cell r="H38" t="str">
            <v>有</v>
          </cell>
          <cell r="I38">
            <v>6</v>
          </cell>
          <cell r="J38">
            <v>6</v>
          </cell>
          <cell r="K38">
            <v>1</v>
          </cell>
          <cell r="L38" t="str">
            <v>无</v>
          </cell>
          <cell r="M38" t="str">
            <v>住宅</v>
          </cell>
          <cell r="N38" t="str">
            <v>二居室</v>
          </cell>
          <cell r="O38" t="str">
            <v>住宅</v>
          </cell>
          <cell r="P38" t="str">
            <v/>
          </cell>
          <cell r="Q38">
            <v>71.06</v>
          </cell>
          <cell r="R38">
            <v>24.62</v>
          </cell>
          <cell r="S38">
            <v>95.68</v>
          </cell>
          <cell r="T38">
            <v>13110.55</v>
          </cell>
          <cell r="U38">
            <v>931636</v>
          </cell>
          <cell r="V38" t="str">
            <v/>
          </cell>
          <cell r="W38" t="str">
            <v>市场化商品房</v>
          </cell>
          <cell r="X38" t="str">
            <v>已售</v>
          </cell>
        </row>
        <row r="39">
          <cell r="H39" t="str">
            <v>有</v>
          </cell>
          <cell r="I39">
            <v>6</v>
          </cell>
          <cell r="J39">
            <v>6</v>
          </cell>
          <cell r="K39">
            <v>1</v>
          </cell>
          <cell r="L39" t="str">
            <v>无</v>
          </cell>
          <cell r="M39" t="str">
            <v>住宅</v>
          </cell>
          <cell r="N39" t="str">
            <v>二居室</v>
          </cell>
          <cell r="O39" t="str">
            <v>住宅</v>
          </cell>
          <cell r="P39" t="str">
            <v/>
          </cell>
          <cell r="Q39">
            <v>71.06</v>
          </cell>
          <cell r="R39">
            <v>24.62</v>
          </cell>
          <cell r="S39">
            <v>95.68</v>
          </cell>
          <cell r="T39">
            <v>13032.47</v>
          </cell>
          <cell r="U39">
            <v>926087</v>
          </cell>
          <cell r="V39" t="str">
            <v/>
          </cell>
          <cell r="W39" t="str">
            <v>市场化商品房</v>
          </cell>
          <cell r="X39" t="str">
            <v>已售</v>
          </cell>
        </row>
        <row r="40">
          <cell r="H40" t="str">
            <v>有</v>
          </cell>
          <cell r="I40">
            <v>6</v>
          </cell>
          <cell r="J40">
            <v>6</v>
          </cell>
          <cell r="K40">
            <v>1</v>
          </cell>
          <cell r="L40" t="str">
            <v>无</v>
          </cell>
          <cell r="M40" t="str">
            <v>住宅</v>
          </cell>
          <cell r="N40" t="str">
            <v>三居室</v>
          </cell>
          <cell r="O40" t="str">
            <v>住宅</v>
          </cell>
          <cell r="P40" t="str">
            <v/>
          </cell>
          <cell r="Q40">
            <v>71.93</v>
          </cell>
          <cell r="R40">
            <v>24.92</v>
          </cell>
          <cell r="S40">
            <v>96.85</v>
          </cell>
          <cell r="T40">
            <v>7935.42</v>
          </cell>
          <cell r="U40">
            <v>768545.43</v>
          </cell>
          <cell r="V40" t="str">
            <v/>
          </cell>
          <cell r="W40" t="str">
            <v>市场化商品房</v>
          </cell>
          <cell r="X40" t="str">
            <v>已售</v>
          </cell>
        </row>
        <row r="41">
          <cell r="H41" t="str">
            <v>有</v>
          </cell>
          <cell r="I41">
            <v>7</v>
          </cell>
          <cell r="J41">
            <v>7</v>
          </cell>
          <cell r="K41">
            <v>1</v>
          </cell>
          <cell r="L41" t="str">
            <v>无</v>
          </cell>
          <cell r="M41" t="str">
            <v>住宅</v>
          </cell>
          <cell r="N41" t="str">
            <v>二居室</v>
          </cell>
          <cell r="O41" t="str">
            <v>住宅</v>
          </cell>
          <cell r="P41" t="str">
            <v/>
          </cell>
          <cell r="Q41">
            <v>60.38</v>
          </cell>
          <cell r="R41">
            <v>20.92</v>
          </cell>
          <cell r="S41">
            <v>81.3</v>
          </cell>
          <cell r="T41">
            <v>12857.47</v>
          </cell>
          <cell r="U41">
            <v>776334</v>
          </cell>
          <cell r="V41" t="str">
            <v/>
          </cell>
          <cell r="W41" t="str">
            <v>市场化商品房</v>
          </cell>
          <cell r="X41" t="str">
            <v>已售</v>
          </cell>
        </row>
        <row r="42">
          <cell r="H42" t="str">
            <v>有</v>
          </cell>
          <cell r="I42">
            <v>7</v>
          </cell>
          <cell r="J42">
            <v>7</v>
          </cell>
          <cell r="K42">
            <v>1</v>
          </cell>
          <cell r="L42" t="str">
            <v>无</v>
          </cell>
          <cell r="M42" t="str">
            <v>住宅</v>
          </cell>
          <cell r="N42" t="str">
            <v>二居室</v>
          </cell>
          <cell r="O42" t="str">
            <v>住宅</v>
          </cell>
          <cell r="P42" t="str">
            <v/>
          </cell>
          <cell r="Q42">
            <v>60.38</v>
          </cell>
          <cell r="R42">
            <v>20.92</v>
          </cell>
          <cell r="S42">
            <v>81.3</v>
          </cell>
          <cell r="T42">
            <v>12938.26</v>
          </cell>
          <cell r="U42">
            <v>781212</v>
          </cell>
          <cell r="V42" t="str">
            <v/>
          </cell>
          <cell r="W42" t="str">
            <v>市场化商品房</v>
          </cell>
          <cell r="X42" t="str">
            <v>已售</v>
          </cell>
        </row>
        <row r="43">
          <cell r="H43" t="str">
            <v>有</v>
          </cell>
          <cell r="I43">
            <v>7</v>
          </cell>
          <cell r="J43">
            <v>7</v>
          </cell>
          <cell r="K43">
            <v>1</v>
          </cell>
          <cell r="L43" t="str">
            <v>无</v>
          </cell>
          <cell r="M43" t="str">
            <v>住宅</v>
          </cell>
          <cell r="N43" t="str">
            <v>三居室</v>
          </cell>
          <cell r="O43" t="str">
            <v>住宅</v>
          </cell>
          <cell r="P43" t="str">
            <v/>
          </cell>
          <cell r="Q43">
            <v>84.66</v>
          </cell>
          <cell r="R43">
            <v>29.33</v>
          </cell>
          <cell r="S43">
            <v>113.99</v>
          </cell>
          <cell r="T43">
            <v>13339.23</v>
          </cell>
          <cell r="U43">
            <v>1129299</v>
          </cell>
          <cell r="V43" t="str">
            <v/>
          </cell>
          <cell r="W43" t="str">
            <v>市场化商品房</v>
          </cell>
          <cell r="X43" t="str">
            <v>已售</v>
          </cell>
        </row>
        <row r="44">
          <cell r="H44" t="str">
            <v>有</v>
          </cell>
          <cell r="I44">
            <v>7</v>
          </cell>
          <cell r="J44">
            <v>7</v>
          </cell>
          <cell r="K44">
            <v>1</v>
          </cell>
          <cell r="L44" t="str">
            <v>无</v>
          </cell>
          <cell r="M44" t="str">
            <v>住宅</v>
          </cell>
          <cell r="N44" t="str">
            <v>二居室</v>
          </cell>
          <cell r="O44" t="str">
            <v>住宅</v>
          </cell>
          <cell r="P44" t="str">
            <v/>
          </cell>
          <cell r="Q44">
            <v>71.06</v>
          </cell>
          <cell r="R44">
            <v>24.62</v>
          </cell>
          <cell r="S44">
            <v>95.68</v>
          </cell>
          <cell r="T44">
            <v>13150.96</v>
          </cell>
          <cell r="U44">
            <v>934507</v>
          </cell>
          <cell r="V44" t="str">
            <v/>
          </cell>
          <cell r="W44" t="str">
            <v>市场化商品房</v>
          </cell>
          <cell r="X44" t="str">
            <v>已售</v>
          </cell>
        </row>
        <row r="45">
          <cell r="H45" t="str">
            <v>有</v>
          </cell>
          <cell r="I45">
            <v>7</v>
          </cell>
          <cell r="J45">
            <v>7</v>
          </cell>
          <cell r="K45">
            <v>1</v>
          </cell>
          <cell r="L45" t="str">
            <v>无</v>
          </cell>
          <cell r="M45" t="str">
            <v>住宅</v>
          </cell>
          <cell r="N45" t="str">
            <v>二居室</v>
          </cell>
          <cell r="O45" t="str">
            <v>住宅</v>
          </cell>
          <cell r="P45" t="str">
            <v/>
          </cell>
          <cell r="Q45">
            <v>71.06</v>
          </cell>
          <cell r="R45">
            <v>24.62</v>
          </cell>
          <cell r="S45">
            <v>95.68</v>
          </cell>
          <cell r="T45">
            <v>12564.48</v>
          </cell>
          <cell r="U45">
            <v>892832</v>
          </cell>
          <cell r="V45" t="str">
            <v/>
          </cell>
          <cell r="W45" t="str">
            <v>市场化商品房</v>
          </cell>
          <cell r="X45" t="str">
            <v>已售</v>
          </cell>
        </row>
        <row r="46">
          <cell r="H46" t="str">
            <v>有</v>
          </cell>
          <cell r="I46">
            <v>7</v>
          </cell>
          <cell r="J46">
            <v>7</v>
          </cell>
          <cell r="K46">
            <v>1</v>
          </cell>
          <cell r="L46" t="str">
            <v>无</v>
          </cell>
          <cell r="M46" t="str">
            <v>住宅</v>
          </cell>
          <cell r="N46" t="str">
            <v>三居室</v>
          </cell>
          <cell r="O46" t="str">
            <v>住宅</v>
          </cell>
          <cell r="P46" t="str">
            <v/>
          </cell>
          <cell r="Q46">
            <v>71.93</v>
          </cell>
          <cell r="R46">
            <v>24.92</v>
          </cell>
          <cell r="S46">
            <v>96.85</v>
          </cell>
          <cell r="T46">
            <v>12971.68</v>
          </cell>
          <cell r="U46">
            <v>933053</v>
          </cell>
          <cell r="V46" t="str">
            <v/>
          </cell>
          <cell r="W46" t="str">
            <v>市场化商品房</v>
          </cell>
          <cell r="X46" t="str">
            <v>已售</v>
          </cell>
        </row>
        <row r="47">
          <cell r="H47" t="str">
            <v>有</v>
          </cell>
          <cell r="I47">
            <v>8</v>
          </cell>
          <cell r="J47">
            <v>8</v>
          </cell>
          <cell r="K47">
            <v>1</v>
          </cell>
          <cell r="L47" t="str">
            <v>无</v>
          </cell>
          <cell r="M47" t="str">
            <v>住宅</v>
          </cell>
          <cell r="N47" t="str">
            <v>二居室</v>
          </cell>
          <cell r="O47" t="str">
            <v>住宅</v>
          </cell>
          <cell r="P47" t="str">
            <v/>
          </cell>
          <cell r="Q47">
            <v>60.38</v>
          </cell>
          <cell r="R47">
            <v>20.92</v>
          </cell>
          <cell r="S47">
            <v>81.3</v>
          </cell>
          <cell r="T47">
            <v>12389.48</v>
          </cell>
          <cell r="U47">
            <v>748077</v>
          </cell>
          <cell r="V47" t="str">
            <v/>
          </cell>
          <cell r="W47" t="str">
            <v>市场化商品房</v>
          </cell>
          <cell r="X47" t="str">
            <v>已售</v>
          </cell>
        </row>
        <row r="48">
          <cell r="H48" t="str">
            <v>有</v>
          </cell>
          <cell r="I48">
            <v>8</v>
          </cell>
          <cell r="J48">
            <v>8</v>
          </cell>
          <cell r="K48">
            <v>1</v>
          </cell>
          <cell r="L48" t="str">
            <v>无</v>
          </cell>
          <cell r="M48" t="str">
            <v>住宅</v>
          </cell>
          <cell r="N48" t="str">
            <v>二居室</v>
          </cell>
          <cell r="O48" t="str">
            <v>住宅</v>
          </cell>
          <cell r="P48" t="str">
            <v/>
          </cell>
          <cell r="Q48">
            <v>60.38</v>
          </cell>
          <cell r="R48">
            <v>20.92</v>
          </cell>
          <cell r="S48">
            <v>81.3</v>
          </cell>
          <cell r="T48">
            <v>12978.65</v>
          </cell>
          <cell r="U48">
            <v>783651</v>
          </cell>
          <cell r="V48" t="str">
            <v/>
          </cell>
          <cell r="W48" t="str">
            <v>市场化商品房</v>
          </cell>
          <cell r="X48" t="str">
            <v>已售</v>
          </cell>
        </row>
        <row r="49">
          <cell r="H49" t="str">
            <v>有</v>
          </cell>
          <cell r="I49">
            <v>8</v>
          </cell>
          <cell r="J49">
            <v>8</v>
          </cell>
          <cell r="K49">
            <v>1</v>
          </cell>
          <cell r="L49" t="str">
            <v>无</v>
          </cell>
          <cell r="M49" t="str">
            <v>住宅</v>
          </cell>
          <cell r="N49" t="str">
            <v>三居室</v>
          </cell>
          <cell r="O49" t="str">
            <v>住宅</v>
          </cell>
          <cell r="P49" t="str">
            <v/>
          </cell>
          <cell r="Q49">
            <v>84.66</v>
          </cell>
          <cell r="R49">
            <v>29.33</v>
          </cell>
          <cell r="S49">
            <v>113.99</v>
          </cell>
          <cell r="T49">
            <v>13379.62</v>
          </cell>
          <cell r="U49">
            <v>1132719</v>
          </cell>
          <cell r="V49" t="str">
            <v/>
          </cell>
          <cell r="W49" t="str">
            <v>市场化商品房</v>
          </cell>
          <cell r="X49" t="str">
            <v>已售</v>
          </cell>
        </row>
        <row r="50">
          <cell r="H50" t="str">
            <v>有</v>
          </cell>
          <cell r="I50">
            <v>8</v>
          </cell>
          <cell r="J50">
            <v>8</v>
          </cell>
          <cell r="K50">
            <v>1</v>
          </cell>
          <cell r="L50" t="str">
            <v>无</v>
          </cell>
          <cell r="M50" t="str">
            <v>住宅</v>
          </cell>
          <cell r="N50" t="str">
            <v>二居室</v>
          </cell>
          <cell r="O50" t="str">
            <v>住宅</v>
          </cell>
          <cell r="P50" t="str">
            <v/>
          </cell>
          <cell r="Q50">
            <v>71.06</v>
          </cell>
          <cell r="R50">
            <v>24.62</v>
          </cell>
          <cell r="S50">
            <v>95.68</v>
          </cell>
          <cell r="T50">
            <v>12682.97</v>
          </cell>
          <cell r="U50">
            <v>901252</v>
          </cell>
          <cell r="V50" t="str">
            <v/>
          </cell>
          <cell r="W50" t="str">
            <v>市场化商品房</v>
          </cell>
          <cell r="X50" t="str">
            <v>已售</v>
          </cell>
        </row>
        <row r="51">
          <cell r="H51" t="str">
            <v>有</v>
          </cell>
          <cell r="I51">
            <v>8</v>
          </cell>
          <cell r="J51">
            <v>8</v>
          </cell>
          <cell r="K51">
            <v>1</v>
          </cell>
          <cell r="L51" t="str">
            <v>无</v>
          </cell>
          <cell r="M51" t="str">
            <v>住宅</v>
          </cell>
          <cell r="N51" t="str">
            <v>二居室</v>
          </cell>
          <cell r="O51" t="str">
            <v>住宅</v>
          </cell>
          <cell r="P51" t="str">
            <v/>
          </cell>
          <cell r="Q51">
            <v>71.06</v>
          </cell>
          <cell r="R51">
            <v>24.62</v>
          </cell>
          <cell r="S51">
            <v>95.68</v>
          </cell>
          <cell r="T51">
            <v>13113.26</v>
          </cell>
          <cell r="U51">
            <v>931828</v>
          </cell>
          <cell r="V51" t="str">
            <v/>
          </cell>
          <cell r="W51" t="str">
            <v>市场化商品房</v>
          </cell>
          <cell r="X51" t="str">
            <v>已售</v>
          </cell>
        </row>
        <row r="52">
          <cell r="H52" t="str">
            <v>有</v>
          </cell>
          <cell r="I52">
            <v>8</v>
          </cell>
          <cell r="J52">
            <v>8</v>
          </cell>
          <cell r="K52">
            <v>1</v>
          </cell>
          <cell r="L52" t="str">
            <v>无</v>
          </cell>
          <cell r="M52" t="str">
            <v>住宅</v>
          </cell>
          <cell r="N52" t="str">
            <v>三居室</v>
          </cell>
          <cell r="O52" t="str">
            <v>住宅</v>
          </cell>
          <cell r="P52" t="str">
            <v/>
          </cell>
          <cell r="Q52">
            <v>71.93</v>
          </cell>
          <cell r="R52">
            <v>24.92</v>
          </cell>
          <cell r="S52">
            <v>96.85</v>
          </cell>
          <cell r="T52">
            <v>7987.02</v>
          </cell>
          <cell r="U52">
            <v>773542.89</v>
          </cell>
          <cell r="V52" t="str">
            <v/>
          </cell>
          <cell r="W52" t="str">
            <v>市场化商品房</v>
          </cell>
          <cell r="X52" t="str">
            <v>已售</v>
          </cell>
        </row>
        <row r="53">
          <cell r="H53" t="str">
            <v>有</v>
          </cell>
          <cell r="I53">
            <v>9</v>
          </cell>
          <cell r="J53">
            <v>9</v>
          </cell>
          <cell r="K53">
            <v>1</v>
          </cell>
          <cell r="L53" t="str">
            <v>无</v>
          </cell>
          <cell r="M53" t="str">
            <v>住宅</v>
          </cell>
          <cell r="N53" t="str">
            <v>二居室</v>
          </cell>
          <cell r="O53" t="str">
            <v>住宅</v>
          </cell>
          <cell r="P53" t="str">
            <v/>
          </cell>
          <cell r="Q53">
            <v>60.38</v>
          </cell>
          <cell r="R53">
            <v>20.92</v>
          </cell>
          <cell r="S53">
            <v>81.3</v>
          </cell>
          <cell r="T53">
            <v>12938.26</v>
          </cell>
          <cell r="U53">
            <v>781212</v>
          </cell>
          <cell r="V53" t="str">
            <v/>
          </cell>
          <cell r="W53" t="str">
            <v>市场化商品房</v>
          </cell>
          <cell r="X53" t="str">
            <v>已售</v>
          </cell>
        </row>
        <row r="54">
          <cell r="H54" t="str">
            <v>有</v>
          </cell>
          <cell r="I54">
            <v>9</v>
          </cell>
          <cell r="J54">
            <v>9</v>
          </cell>
          <cell r="K54">
            <v>1</v>
          </cell>
          <cell r="L54" t="str">
            <v>无</v>
          </cell>
          <cell r="M54" t="str">
            <v>住宅</v>
          </cell>
          <cell r="N54" t="str">
            <v>二居室</v>
          </cell>
          <cell r="O54" t="str">
            <v>住宅</v>
          </cell>
          <cell r="P54" t="str">
            <v/>
          </cell>
          <cell r="Q54">
            <v>60.38</v>
          </cell>
          <cell r="R54">
            <v>20.92</v>
          </cell>
          <cell r="S54">
            <v>81.3</v>
          </cell>
          <cell r="T54">
            <v>13019.05</v>
          </cell>
          <cell r="U54">
            <v>786090</v>
          </cell>
          <cell r="V54" t="str">
            <v/>
          </cell>
          <cell r="W54" t="str">
            <v>市场化商品房</v>
          </cell>
          <cell r="X54" t="str">
            <v>已售</v>
          </cell>
        </row>
        <row r="55">
          <cell r="H55" t="str">
            <v>有</v>
          </cell>
          <cell r="I55">
            <v>9</v>
          </cell>
          <cell r="J55">
            <v>9</v>
          </cell>
          <cell r="K55">
            <v>1</v>
          </cell>
          <cell r="L55" t="str">
            <v>无</v>
          </cell>
          <cell r="M55" t="str">
            <v>住宅</v>
          </cell>
          <cell r="N55" t="str">
            <v>三居室</v>
          </cell>
          <cell r="O55" t="str">
            <v>住宅</v>
          </cell>
          <cell r="P55" t="str">
            <v/>
          </cell>
          <cell r="Q55">
            <v>84.66</v>
          </cell>
          <cell r="R55">
            <v>29.33</v>
          </cell>
          <cell r="S55">
            <v>113.99</v>
          </cell>
          <cell r="T55">
            <v>13420.01</v>
          </cell>
          <cell r="U55">
            <v>1136138</v>
          </cell>
          <cell r="V55" t="str">
            <v/>
          </cell>
          <cell r="W55" t="str">
            <v>市场化商品房</v>
          </cell>
          <cell r="X55" t="str">
            <v>已售</v>
          </cell>
        </row>
        <row r="56">
          <cell r="H56" t="str">
            <v>有</v>
          </cell>
          <cell r="I56">
            <v>9</v>
          </cell>
          <cell r="J56">
            <v>9</v>
          </cell>
          <cell r="K56">
            <v>1</v>
          </cell>
          <cell r="L56" t="str">
            <v>无</v>
          </cell>
          <cell r="M56" t="str">
            <v>住宅</v>
          </cell>
          <cell r="N56" t="str">
            <v>二居室</v>
          </cell>
          <cell r="O56" t="str">
            <v>住宅</v>
          </cell>
          <cell r="P56" t="str">
            <v/>
          </cell>
          <cell r="Q56">
            <v>71.06</v>
          </cell>
          <cell r="R56">
            <v>24.62</v>
          </cell>
          <cell r="S56">
            <v>95.68</v>
          </cell>
          <cell r="T56">
            <v>13231.73</v>
          </cell>
          <cell r="U56">
            <v>940247</v>
          </cell>
          <cell r="V56" t="str">
            <v/>
          </cell>
          <cell r="W56" t="str">
            <v>市场化商品房</v>
          </cell>
          <cell r="X56" t="str">
            <v>已售</v>
          </cell>
        </row>
        <row r="57">
          <cell r="H57" t="str">
            <v>有</v>
          </cell>
          <cell r="I57">
            <v>9</v>
          </cell>
          <cell r="J57">
            <v>9</v>
          </cell>
          <cell r="K57">
            <v>1</v>
          </cell>
          <cell r="L57" t="str">
            <v>无</v>
          </cell>
          <cell r="M57" t="str">
            <v>住宅</v>
          </cell>
          <cell r="N57" t="str">
            <v>二居室</v>
          </cell>
          <cell r="O57" t="str">
            <v>住宅</v>
          </cell>
          <cell r="P57" t="str">
            <v/>
          </cell>
          <cell r="Q57">
            <v>71.06</v>
          </cell>
          <cell r="R57">
            <v>24.62</v>
          </cell>
          <cell r="S57">
            <v>95.68</v>
          </cell>
          <cell r="T57">
            <v>13153.64</v>
          </cell>
          <cell r="U57">
            <v>934698</v>
          </cell>
          <cell r="V57" t="str">
            <v/>
          </cell>
          <cell r="W57" t="str">
            <v>市场化商品房</v>
          </cell>
          <cell r="X57" t="str">
            <v>已售</v>
          </cell>
        </row>
        <row r="58">
          <cell r="H58" t="str">
            <v>有</v>
          </cell>
          <cell r="I58">
            <v>9</v>
          </cell>
          <cell r="J58">
            <v>9</v>
          </cell>
          <cell r="K58">
            <v>1</v>
          </cell>
          <cell r="L58" t="str">
            <v>无</v>
          </cell>
          <cell r="M58" t="str">
            <v>住宅</v>
          </cell>
          <cell r="N58" t="str">
            <v>三居室</v>
          </cell>
          <cell r="O58" t="str">
            <v>住宅</v>
          </cell>
          <cell r="P58" t="str">
            <v/>
          </cell>
          <cell r="Q58">
            <v>71.93</v>
          </cell>
          <cell r="R58">
            <v>24.92</v>
          </cell>
          <cell r="S58">
            <v>96.85</v>
          </cell>
          <cell r="T58">
            <v>12544.1</v>
          </cell>
          <cell r="U58">
            <v>902297</v>
          </cell>
          <cell r="V58" t="str">
            <v/>
          </cell>
          <cell r="W58" t="str">
            <v>市场化商品房</v>
          </cell>
          <cell r="X58" t="str">
            <v>已售</v>
          </cell>
        </row>
        <row r="59">
          <cell r="H59" t="str">
            <v>有</v>
          </cell>
          <cell r="I59">
            <v>10</v>
          </cell>
          <cell r="J59">
            <v>10</v>
          </cell>
          <cell r="K59">
            <v>1</v>
          </cell>
          <cell r="L59" t="str">
            <v>无</v>
          </cell>
          <cell r="M59" t="str">
            <v>住宅</v>
          </cell>
          <cell r="N59" t="str">
            <v>二居室</v>
          </cell>
          <cell r="O59" t="str">
            <v>住宅</v>
          </cell>
          <cell r="P59" t="str">
            <v/>
          </cell>
          <cell r="Q59">
            <v>60.38</v>
          </cell>
          <cell r="R59">
            <v>20.92</v>
          </cell>
          <cell r="S59">
            <v>81.3</v>
          </cell>
          <cell r="T59">
            <v>12978.65</v>
          </cell>
          <cell r="U59">
            <v>783651</v>
          </cell>
          <cell r="V59" t="str">
            <v/>
          </cell>
          <cell r="W59" t="str">
            <v>市场化商品房</v>
          </cell>
          <cell r="X59" t="str">
            <v>已售</v>
          </cell>
        </row>
        <row r="60">
          <cell r="H60" t="str">
            <v>有</v>
          </cell>
          <cell r="I60">
            <v>10</v>
          </cell>
          <cell r="J60">
            <v>10</v>
          </cell>
          <cell r="K60">
            <v>1</v>
          </cell>
          <cell r="L60" t="str">
            <v>无</v>
          </cell>
          <cell r="M60" t="str">
            <v>住宅</v>
          </cell>
          <cell r="N60" t="str">
            <v>二居室</v>
          </cell>
          <cell r="O60" t="str">
            <v>住宅</v>
          </cell>
          <cell r="P60" t="str">
            <v/>
          </cell>
          <cell r="Q60">
            <v>60.38</v>
          </cell>
          <cell r="R60">
            <v>20.92</v>
          </cell>
          <cell r="S60">
            <v>81.3</v>
          </cell>
          <cell r="T60">
            <v>13059.44</v>
          </cell>
          <cell r="U60">
            <v>788529</v>
          </cell>
          <cell r="V60" t="str">
            <v/>
          </cell>
          <cell r="W60" t="str">
            <v>市场化商品房</v>
          </cell>
          <cell r="X60" t="str">
            <v>已售</v>
          </cell>
        </row>
        <row r="61">
          <cell r="H61" t="str">
            <v>有</v>
          </cell>
          <cell r="I61">
            <v>10</v>
          </cell>
          <cell r="J61">
            <v>10</v>
          </cell>
          <cell r="K61">
            <v>1</v>
          </cell>
          <cell r="L61" t="str">
            <v>无</v>
          </cell>
          <cell r="M61" t="str">
            <v>住宅</v>
          </cell>
          <cell r="N61" t="str">
            <v>三居室</v>
          </cell>
          <cell r="O61" t="str">
            <v>住宅</v>
          </cell>
          <cell r="P61" t="str">
            <v/>
          </cell>
          <cell r="Q61">
            <v>84.66</v>
          </cell>
          <cell r="R61">
            <v>29.33</v>
          </cell>
          <cell r="S61">
            <v>113.99</v>
          </cell>
          <cell r="T61">
            <v>13460.41</v>
          </cell>
          <cell r="U61">
            <v>1139558</v>
          </cell>
          <cell r="V61" t="str">
            <v/>
          </cell>
          <cell r="W61" t="str">
            <v>市场化商品房</v>
          </cell>
          <cell r="X61" t="str">
            <v>已售</v>
          </cell>
        </row>
        <row r="62">
          <cell r="H62" t="str">
            <v>有</v>
          </cell>
          <cell r="I62">
            <v>10</v>
          </cell>
          <cell r="J62">
            <v>10</v>
          </cell>
          <cell r="K62">
            <v>1</v>
          </cell>
          <cell r="L62" t="str">
            <v>无</v>
          </cell>
          <cell r="M62" t="str">
            <v>住宅</v>
          </cell>
          <cell r="N62" t="str">
            <v>二居室</v>
          </cell>
          <cell r="O62" t="str">
            <v>住宅</v>
          </cell>
          <cell r="P62" t="str">
            <v/>
          </cell>
          <cell r="Q62">
            <v>71.06</v>
          </cell>
          <cell r="R62">
            <v>24.62</v>
          </cell>
          <cell r="S62">
            <v>95.68</v>
          </cell>
          <cell r="T62">
            <v>13272.14</v>
          </cell>
          <cell r="U62">
            <v>943118</v>
          </cell>
          <cell r="V62" t="str">
            <v/>
          </cell>
          <cell r="W62" t="str">
            <v>市场化商品房</v>
          </cell>
          <cell r="X62" t="str">
            <v>已售</v>
          </cell>
        </row>
        <row r="63">
          <cell r="H63" t="str">
            <v>有</v>
          </cell>
          <cell r="I63">
            <v>10</v>
          </cell>
          <cell r="J63">
            <v>10</v>
          </cell>
          <cell r="K63">
            <v>1</v>
          </cell>
          <cell r="L63" t="str">
            <v>无</v>
          </cell>
          <cell r="M63" t="str">
            <v>住宅</v>
          </cell>
          <cell r="N63" t="str">
            <v>二居室</v>
          </cell>
          <cell r="O63" t="str">
            <v>住宅</v>
          </cell>
          <cell r="P63" t="str">
            <v/>
          </cell>
          <cell r="Q63">
            <v>71.06</v>
          </cell>
          <cell r="R63">
            <v>24.62</v>
          </cell>
          <cell r="S63">
            <v>95.68</v>
          </cell>
          <cell r="T63">
            <v>13194.03</v>
          </cell>
          <cell r="U63">
            <v>937568</v>
          </cell>
          <cell r="V63" t="str">
            <v/>
          </cell>
          <cell r="W63" t="str">
            <v>市场化商品房</v>
          </cell>
          <cell r="X63" t="str">
            <v>已售</v>
          </cell>
        </row>
        <row r="64">
          <cell r="H64" t="str">
            <v>有</v>
          </cell>
          <cell r="I64">
            <v>10</v>
          </cell>
          <cell r="J64">
            <v>10</v>
          </cell>
          <cell r="K64">
            <v>1</v>
          </cell>
          <cell r="L64" t="str">
            <v>无</v>
          </cell>
          <cell r="M64" t="str">
            <v>住宅</v>
          </cell>
          <cell r="N64" t="str">
            <v>三居室</v>
          </cell>
          <cell r="O64" t="str">
            <v>住宅</v>
          </cell>
          <cell r="P64" t="str">
            <v/>
          </cell>
          <cell r="Q64">
            <v>71.93</v>
          </cell>
          <cell r="R64">
            <v>24.92</v>
          </cell>
          <cell r="S64">
            <v>96.85</v>
          </cell>
          <cell r="T64">
            <v>13092.85</v>
          </cell>
          <cell r="U64">
            <v>941769</v>
          </cell>
          <cell r="V64" t="str">
            <v/>
          </cell>
          <cell r="W64" t="str">
            <v>市场化商品房</v>
          </cell>
          <cell r="X64" t="str">
            <v>已售</v>
          </cell>
        </row>
        <row r="65">
          <cell r="H65" t="str">
            <v>有</v>
          </cell>
          <cell r="I65">
            <v>11</v>
          </cell>
          <cell r="J65">
            <v>11</v>
          </cell>
          <cell r="K65">
            <v>1</v>
          </cell>
          <cell r="L65" t="str">
            <v>无</v>
          </cell>
          <cell r="M65" t="str">
            <v>住宅</v>
          </cell>
          <cell r="N65" t="str">
            <v>二居室</v>
          </cell>
          <cell r="O65" t="str">
            <v>住宅</v>
          </cell>
          <cell r="P65" t="str">
            <v/>
          </cell>
          <cell r="Q65">
            <v>60.38</v>
          </cell>
          <cell r="R65">
            <v>20.92</v>
          </cell>
          <cell r="S65">
            <v>81.3</v>
          </cell>
          <cell r="T65">
            <v>12510.67</v>
          </cell>
          <cell r="U65">
            <v>755394</v>
          </cell>
          <cell r="V65" t="str">
            <v/>
          </cell>
          <cell r="W65" t="str">
            <v>市场化商品房</v>
          </cell>
          <cell r="X65" t="str">
            <v>已售</v>
          </cell>
        </row>
        <row r="66">
          <cell r="H66" t="str">
            <v>有</v>
          </cell>
          <cell r="I66">
            <v>11</v>
          </cell>
          <cell r="J66">
            <v>11</v>
          </cell>
          <cell r="K66">
            <v>1</v>
          </cell>
          <cell r="L66" t="str">
            <v>无</v>
          </cell>
          <cell r="M66" t="str">
            <v>住宅</v>
          </cell>
          <cell r="N66" t="str">
            <v>二居室</v>
          </cell>
          <cell r="O66" t="str">
            <v>住宅</v>
          </cell>
          <cell r="P66" t="str">
            <v/>
          </cell>
          <cell r="Q66">
            <v>60.38</v>
          </cell>
          <cell r="R66">
            <v>20.92</v>
          </cell>
          <cell r="S66">
            <v>81.3</v>
          </cell>
          <cell r="T66">
            <v>13099.83</v>
          </cell>
          <cell r="U66">
            <v>790968</v>
          </cell>
          <cell r="V66" t="str">
            <v/>
          </cell>
          <cell r="W66" t="str">
            <v>市场化商品房</v>
          </cell>
          <cell r="X66" t="str">
            <v>已售</v>
          </cell>
        </row>
        <row r="67">
          <cell r="H67" t="str">
            <v>有</v>
          </cell>
          <cell r="I67">
            <v>11</v>
          </cell>
          <cell r="J67">
            <v>11</v>
          </cell>
          <cell r="K67">
            <v>1</v>
          </cell>
          <cell r="L67" t="str">
            <v>无</v>
          </cell>
          <cell r="M67" t="str">
            <v>住宅</v>
          </cell>
          <cell r="N67" t="str">
            <v>三居室</v>
          </cell>
          <cell r="O67" t="str">
            <v>住宅</v>
          </cell>
          <cell r="P67" t="str">
            <v/>
          </cell>
          <cell r="Q67">
            <v>84.66</v>
          </cell>
          <cell r="R67">
            <v>29.33</v>
          </cell>
          <cell r="S67">
            <v>113.99</v>
          </cell>
          <cell r="T67">
            <v>13500.8</v>
          </cell>
          <cell r="U67">
            <v>1142978</v>
          </cell>
          <cell r="V67" t="str">
            <v/>
          </cell>
          <cell r="W67" t="str">
            <v>市场化商品房</v>
          </cell>
          <cell r="X67" t="str">
            <v>已售</v>
          </cell>
        </row>
        <row r="68">
          <cell r="H68" t="str">
            <v>有</v>
          </cell>
          <cell r="I68">
            <v>11</v>
          </cell>
          <cell r="J68">
            <v>11</v>
          </cell>
          <cell r="K68">
            <v>1</v>
          </cell>
          <cell r="L68" t="str">
            <v>无</v>
          </cell>
          <cell r="M68" t="str">
            <v>住宅</v>
          </cell>
          <cell r="N68" t="str">
            <v>二居室</v>
          </cell>
          <cell r="O68" t="str">
            <v>住宅</v>
          </cell>
          <cell r="P68" t="str">
            <v/>
          </cell>
          <cell r="Q68">
            <v>71.06</v>
          </cell>
          <cell r="R68">
            <v>24.62</v>
          </cell>
          <cell r="S68">
            <v>95.68</v>
          </cell>
          <cell r="T68">
            <v>13312.52</v>
          </cell>
          <cell r="U68">
            <v>945988</v>
          </cell>
          <cell r="V68" t="str">
            <v/>
          </cell>
          <cell r="W68" t="str">
            <v>市场化商品房</v>
          </cell>
          <cell r="X68" t="str">
            <v>已售</v>
          </cell>
        </row>
        <row r="69">
          <cell r="H69" t="str">
            <v>有</v>
          </cell>
          <cell r="I69">
            <v>11</v>
          </cell>
          <cell r="J69">
            <v>11</v>
          </cell>
          <cell r="K69">
            <v>1</v>
          </cell>
          <cell r="L69" t="str">
            <v>无</v>
          </cell>
          <cell r="M69" t="str">
            <v>住宅</v>
          </cell>
          <cell r="N69" t="str">
            <v>二居室</v>
          </cell>
          <cell r="O69" t="str">
            <v>住宅</v>
          </cell>
          <cell r="P69" t="str">
            <v/>
          </cell>
          <cell r="Q69">
            <v>71.06</v>
          </cell>
          <cell r="R69">
            <v>24.62</v>
          </cell>
          <cell r="S69">
            <v>95.68</v>
          </cell>
          <cell r="T69">
            <v>13234.44</v>
          </cell>
          <cell r="U69">
            <v>940439</v>
          </cell>
          <cell r="V69" t="str">
            <v/>
          </cell>
          <cell r="W69" t="str">
            <v>市场化商品房</v>
          </cell>
          <cell r="X69" t="str">
            <v>已售</v>
          </cell>
        </row>
        <row r="70">
          <cell r="H70" t="str">
            <v>有</v>
          </cell>
          <cell r="I70">
            <v>11</v>
          </cell>
          <cell r="J70">
            <v>11</v>
          </cell>
          <cell r="K70">
            <v>1</v>
          </cell>
          <cell r="L70" t="str">
            <v>无</v>
          </cell>
          <cell r="M70" t="str">
            <v>住宅</v>
          </cell>
          <cell r="N70" t="str">
            <v>三居室</v>
          </cell>
          <cell r="O70" t="str">
            <v>住宅</v>
          </cell>
          <cell r="P70" t="str">
            <v/>
          </cell>
          <cell r="Q70">
            <v>71.93</v>
          </cell>
          <cell r="R70">
            <v>24.92</v>
          </cell>
          <cell r="S70">
            <v>96.85</v>
          </cell>
          <cell r="T70">
            <v>8064.42</v>
          </cell>
          <cell r="U70">
            <v>781039.08</v>
          </cell>
          <cell r="V70" t="str">
            <v/>
          </cell>
          <cell r="W70" t="str">
            <v>市场化商品房</v>
          </cell>
          <cell r="X70" t="str">
            <v>已售</v>
          </cell>
        </row>
        <row r="71">
          <cell r="H71" t="str">
            <v>有</v>
          </cell>
          <cell r="I71">
            <v>12</v>
          </cell>
          <cell r="J71">
            <v>12</v>
          </cell>
          <cell r="K71">
            <v>1</v>
          </cell>
          <cell r="L71" t="str">
            <v>无</v>
          </cell>
          <cell r="M71" t="str">
            <v>住宅</v>
          </cell>
          <cell r="N71" t="str">
            <v>二居室</v>
          </cell>
          <cell r="O71" t="str">
            <v>住宅</v>
          </cell>
          <cell r="P71" t="str">
            <v/>
          </cell>
          <cell r="Q71">
            <v>60.38</v>
          </cell>
          <cell r="R71">
            <v>20.92</v>
          </cell>
          <cell r="S71">
            <v>81.3</v>
          </cell>
          <cell r="T71">
            <v>12551.06</v>
          </cell>
          <cell r="U71">
            <v>757833</v>
          </cell>
          <cell r="V71" t="str">
            <v/>
          </cell>
          <cell r="W71" t="str">
            <v>市场化商品房</v>
          </cell>
          <cell r="X71" t="str">
            <v>已售</v>
          </cell>
        </row>
        <row r="72">
          <cell r="H72" t="str">
            <v>有</v>
          </cell>
          <cell r="I72">
            <v>12</v>
          </cell>
          <cell r="J72">
            <v>12</v>
          </cell>
          <cell r="K72">
            <v>1</v>
          </cell>
          <cell r="L72" t="str">
            <v>无</v>
          </cell>
          <cell r="M72" t="str">
            <v>住宅</v>
          </cell>
          <cell r="N72" t="str">
            <v>二居室</v>
          </cell>
          <cell r="O72" t="str">
            <v>住宅</v>
          </cell>
          <cell r="P72" t="str">
            <v/>
          </cell>
          <cell r="Q72">
            <v>60.38</v>
          </cell>
          <cell r="R72">
            <v>20.92</v>
          </cell>
          <cell r="S72">
            <v>81.3</v>
          </cell>
          <cell r="T72">
            <v>13140.23</v>
          </cell>
          <cell r="U72">
            <v>793407</v>
          </cell>
          <cell r="V72" t="str">
            <v/>
          </cell>
          <cell r="W72" t="str">
            <v>市场化商品房</v>
          </cell>
          <cell r="X72" t="str">
            <v>已售</v>
          </cell>
        </row>
        <row r="73">
          <cell r="H73" t="str">
            <v>有</v>
          </cell>
          <cell r="I73">
            <v>12</v>
          </cell>
          <cell r="J73">
            <v>12</v>
          </cell>
          <cell r="K73">
            <v>1</v>
          </cell>
          <cell r="L73" t="str">
            <v>无</v>
          </cell>
          <cell r="M73" t="str">
            <v>住宅</v>
          </cell>
          <cell r="N73" t="str">
            <v>三居室</v>
          </cell>
          <cell r="O73" t="str">
            <v>住宅</v>
          </cell>
          <cell r="P73" t="str">
            <v/>
          </cell>
          <cell r="Q73">
            <v>84.66</v>
          </cell>
          <cell r="R73">
            <v>29.33</v>
          </cell>
          <cell r="S73">
            <v>113.99</v>
          </cell>
          <cell r="T73">
            <v>13541.19</v>
          </cell>
          <cell r="U73">
            <v>1146397</v>
          </cell>
          <cell r="V73" t="str">
            <v/>
          </cell>
          <cell r="W73" t="str">
            <v>市场化商品房</v>
          </cell>
          <cell r="X73" t="str">
            <v>已售</v>
          </cell>
        </row>
        <row r="74">
          <cell r="H74" t="str">
            <v>有</v>
          </cell>
          <cell r="I74">
            <v>12</v>
          </cell>
          <cell r="J74">
            <v>12</v>
          </cell>
          <cell r="K74">
            <v>1</v>
          </cell>
          <cell r="L74" t="str">
            <v>无</v>
          </cell>
          <cell r="M74" t="str">
            <v>住宅</v>
          </cell>
          <cell r="N74" t="str">
            <v>二居室</v>
          </cell>
          <cell r="O74" t="str">
            <v>住宅</v>
          </cell>
          <cell r="P74" t="str">
            <v/>
          </cell>
          <cell r="Q74">
            <v>71.06</v>
          </cell>
          <cell r="R74">
            <v>24.62</v>
          </cell>
          <cell r="S74">
            <v>95.68</v>
          </cell>
          <cell r="T74">
            <v>13352.93</v>
          </cell>
          <cell r="U74">
            <v>948859</v>
          </cell>
          <cell r="V74" t="str">
            <v/>
          </cell>
          <cell r="W74" t="str">
            <v>市场化商品房</v>
          </cell>
          <cell r="X74" t="str">
            <v>已售</v>
          </cell>
        </row>
        <row r="75">
          <cell r="H75" t="str">
            <v>有</v>
          </cell>
          <cell r="I75">
            <v>12</v>
          </cell>
          <cell r="J75">
            <v>12</v>
          </cell>
          <cell r="K75">
            <v>1</v>
          </cell>
          <cell r="L75" t="str">
            <v>无</v>
          </cell>
          <cell r="M75" t="str">
            <v>住宅</v>
          </cell>
          <cell r="N75" t="str">
            <v>二居室</v>
          </cell>
          <cell r="O75" t="str">
            <v>住宅</v>
          </cell>
          <cell r="P75" t="str">
            <v/>
          </cell>
          <cell r="Q75">
            <v>71.06</v>
          </cell>
          <cell r="R75">
            <v>24.62</v>
          </cell>
          <cell r="S75">
            <v>95.68</v>
          </cell>
          <cell r="T75">
            <v>9054.78</v>
          </cell>
          <cell r="U75">
            <v>866361</v>
          </cell>
          <cell r="V75" t="str">
            <v/>
          </cell>
          <cell r="W75" t="str">
            <v>市场化商品房</v>
          </cell>
          <cell r="X75" t="str">
            <v>已售</v>
          </cell>
        </row>
        <row r="76">
          <cell r="G76" t="str">
            <v>1-1206</v>
          </cell>
          <cell r="H76" t="str">
            <v>有</v>
          </cell>
          <cell r="I76">
            <v>12</v>
          </cell>
          <cell r="J76">
            <v>12</v>
          </cell>
          <cell r="K76">
            <v>1</v>
          </cell>
          <cell r="L76" t="str">
            <v>无</v>
          </cell>
          <cell r="M76" t="str">
            <v>住宅</v>
          </cell>
          <cell r="N76" t="str">
            <v>三居室</v>
          </cell>
          <cell r="O76" t="str">
            <v>住宅</v>
          </cell>
          <cell r="P76" t="str">
            <v/>
          </cell>
          <cell r="Q76">
            <v>71.93</v>
          </cell>
          <cell r="R76">
            <v>24.92</v>
          </cell>
          <cell r="S76">
            <v>96.85</v>
          </cell>
          <cell r="T76">
            <v>9497.32</v>
          </cell>
          <cell r="U76">
            <v>870018</v>
          </cell>
          <cell r="V76" t="str">
            <v/>
          </cell>
          <cell r="W76" t="str">
            <v>市场化商品房</v>
          </cell>
          <cell r="X76" t="str">
            <v>未售</v>
          </cell>
        </row>
        <row r="77">
          <cell r="H77" t="str">
            <v>有</v>
          </cell>
          <cell r="I77">
            <v>13</v>
          </cell>
          <cell r="J77">
            <v>13</v>
          </cell>
          <cell r="K77">
            <v>1</v>
          </cell>
          <cell r="L77" t="str">
            <v>无</v>
          </cell>
          <cell r="M77" t="str">
            <v>住宅</v>
          </cell>
          <cell r="N77" t="str">
            <v>二居室</v>
          </cell>
          <cell r="O77" t="str">
            <v>住宅</v>
          </cell>
          <cell r="P77" t="str">
            <v/>
          </cell>
          <cell r="Q77">
            <v>60.38</v>
          </cell>
          <cell r="R77">
            <v>20.92</v>
          </cell>
          <cell r="S77">
            <v>81.3</v>
          </cell>
          <cell r="T77">
            <v>13099.83</v>
          </cell>
          <cell r="U77">
            <v>790968</v>
          </cell>
          <cell r="V77" t="str">
            <v/>
          </cell>
          <cell r="W77" t="str">
            <v>市场化商品房</v>
          </cell>
          <cell r="X77" t="str">
            <v>已售</v>
          </cell>
        </row>
        <row r="78">
          <cell r="H78" t="str">
            <v>有</v>
          </cell>
          <cell r="I78">
            <v>13</v>
          </cell>
          <cell r="J78">
            <v>13</v>
          </cell>
          <cell r="K78">
            <v>1</v>
          </cell>
          <cell r="L78" t="str">
            <v>无</v>
          </cell>
          <cell r="M78" t="str">
            <v>住宅</v>
          </cell>
          <cell r="N78" t="str">
            <v>二居室</v>
          </cell>
          <cell r="O78" t="str">
            <v>住宅</v>
          </cell>
          <cell r="P78" t="str">
            <v/>
          </cell>
          <cell r="Q78">
            <v>60.38</v>
          </cell>
          <cell r="R78">
            <v>20.92</v>
          </cell>
          <cell r="S78">
            <v>81.3</v>
          </cell>
          <cell r="T78">
            <v>13180.62</v>
          </cell>
          <cell r="U78">
            <v>795846</v>
          </cell>
          <cell r="V78" t="str">
            <v/>
          </cell>
          <cell r="W78" t="str">
            <v>市场化商品房</v>
          </cell>
          <cell r="X78" t="str">
            <v>已售</v>
          </cell>
        </row>
        <row r="79">
          <cell r="H79" t="str">
            <v>有</v>
          </cell>
          <cell r="I79">
            <v>13</v>
          </cell>
          <cell r="J79">
            <v>13</v>
          </cell>
          <cell r="K79">
            <v>1</v>
          </cell>
          <cell r="L79" t="str">
            <v>无</v>
          </cell>
          <cell r="M79" t="str">
            <v>住宅</v>
          </cell>
          <cell r="N79" t="str">
            <v>三居室</v>
          </cell>
          <cell r="O79" t="str">
            <v>住宅</v>
          </cell>
          <cell r="P79" t="str">
            <v/>
          </cell>
          <cell r="Q79">
            <v>84.66</v>
          </cell>
          <cell r="R79">
            <v>29.33</v>
          </cell>
          <cell r="S79">
            <v>113.99</v>
          </cell>
          <cell r="T79">
            <v>13581.59</v>
          </cell>
          <cell r="U79">
            <v>1149817</v>
          </cell>
          <cell r="V79" t="str">
            <v/>
          </cell>
          <cell r="W79" t="str">
            <v>市场化商品房</v>
          </cell>
          <cell r="X79" t="str">
            <v>已售</v>
          </cell>
        </row>
        <row r="80">
          <cell r="H80" t="str">
            <v>有</v>
          </cell>
          <cell r="I80">
            <v>13</v>
          </cell>
          <cell r="J80">
            <v>13</v>
          </cell>
          <cell r="K80">
            <v>1</v>
          </cell>
          <cell r="L80" t="str">
            <v>无</v>
          </cell>
          <cell r="M80" t="str">
            <v>住宅</v>
          </cell>
          <cell r="N80" t="str">
            <v>二居室</v>
          </cell>
          <cell r="O80" t="str">
            <v>住宅</v>
          </cell>
          <cell r="P80" t="str">
            <v/>
          </cell>
          <cell r="Q80">
            <v>71.06</v>
          </cell>
          <cell r="R80">
            <v>24.62</v>
          </cell>
          <cell r="S80">
            <v>95.68</v>
          </cell>
          <cell r="T80">
            <v>13393.32</v>
          </cell>
          <cell r="U80">
            <v>951729</v>
          </cell>
          <cell r="V80" t="str">
            <v/>
          </cell>
          <cell r="W80" t="str">
            <v>市场化商品房</v>
          </cell>
          <cell r="X80" t="str">
            <v>已售</v>
          </cell>
        </row>
        <row r="81">
          <cell r="H81" t="str">
            <v>有</v>
          </cell>
          <cell r="I81">
            <v>13</v>
          </cell>
          <cell r="J81">
            <v>13</v>
          </cell>
          <cell r="K81">
            <v>1</v>
          </cell>
          <cell r="L81" t="str">
            <v>无</v>
          </cell>
          <cell r="M81" t="str">
            <v>住宅</v>
          </cell>
          <cell r="N81" t="str">
            <v>二居室</v>
          </cell>
          <cell r="O81" t="str">
            <v>住宅</v>
          </cell>
          <cell r="P81" t="str">
            <v/>
          </cell>
          <cell r="Q81">
            <v>71.06</v>
          </cell>
          <cell r="R81">
            <v>24.62</v>
          </cell>
          <cell r="S81">
            <v>95.68</v>
          </cell>
          <cell r="T81">
            <v>9083.43</v>
          </cell>
          <cell r="U81">
            <v>823909</v>
          </cell>
          <cell r="V81" t="str">
            <v/>
          </cell>
          <cell r="W81" t="str">
            <v>市场化商品房</v>
          </cell>
          <cell r="X81" t="str">
            <v>已售</v>
          </cell>
        </row>
        <row r="82">
          <cell r="H82" t="str">
            <v>有</v>
          </cell>
          <cell r="I82">
            <v>13</v>
          </cell>
          <cell r="J82">
            <v>13</v>
          </cell>
          <cell r="K82">
            <v>1</v>
          </cell>
          <cell r="L82" t="str">
            <v>无</v>
          </cell>
          <cell r="M82" t="str">
            <v>住宅</v>
          </cell>
          <cell r="N82" t="str">
            <v>三居室</v>
          </cell>
          <cell r="O82" t="str">
            <v>住宅</v>
          </cell>
          <cell r="P82" t="str">
            <v/>
          </cell>
          <cell r="Q82">
            <v>71.93</v>
          </cell>
          <cell r="R82">
            <v>24.92</v>
          </cell>
          <cell r="S82">
            <v>96.85</v>
          </cell>
          <cell r="T82">
            <v>9011.8</v>
          </cell>
          <cell r="U82">
            <v>872793</v>
          </cell>
          <cell r="V82" t="str">
            <v/>
          </cell>
          <cell r="W82" t="str">
            <v>市场化商品房</v>
          </cell>
          <cell r="X82" t="str">
            <v>已售</v>
          </cell>
        </row>
        <row r="83">
          <cell r="H83" t="str">
            <v>有</v>
          </cell>
          <cell r="I83">
            <v>14</v>
          </cell>
          <cell r="J83">
            <v>14</v>
          </cell>
          <cell r="K83">
            <v>1</v>
          </cell>
          <cell r="L83" t="str">
            <v>无</v>
          </cell>
          <cell r="M83" t="str">
            <v>住宅</v>
          </cell>
          <cell r="N83" t="str">
            <v>二居室</v>
          </cell>
          <cell r="O83" t="str">
            <v>住宅</v>
          </cell>
          <cell r="P83" t="str">
            <v/>
          </cell>
          <cell r="Q83">
            <v>60.38</v>
          </cell>
          <cell r="R83">
            <v>20.92</v>
          </cell>
          <cell r="S83">
            <v>81.3</v>
          </cell>
          <cell r="T83">
            <v>12499.3</v>
          </cell>
          <cell r="U83">
            <v>754708</v>
          </cell>
          <cell r="V83" t="str">
            <v/>
          </cell>
          <cell r="W83" t="str">
            <v>市场化商品房</v>
          </cell>
          <cell r="X83" t="str">
            <v>已售</v>
          </cell>
        </row>
        <row r="84">
          <cell r="H84" t="str">
            <v>有</v>
          </cell>
          <cell r="I84">
            <v>14</v>
          </cell>
          <cell r="J84">
            <v>14</v>
          </cell>
          <cell r="K84">
            <v>1</v>
          </cell>
          <cell r="L84" t="str">
            <v>无</v>
          </cell>
          <cell r="M84" t="str">
            <v>住宅</v>
          </cell>
          <cell r="N84" t="str">
            <v>二居室</v>
          </cell>
          <cell r="O84" t="str">
            <v>住宅</v>
          </cell>
          <cell r="P84" t="str">
            <v/>
          </cell>
          <cell r="Q84">
            <v>60.38</v>
          </cell>
          <cell r="R84">
            <v>20.92</v>
          </cell>
          <cell r="S84">
            <v>81.3</v>
          </cell>
          <cell r="T84">
            <v>12817.08</v>
          </cell>
          <cell r="U84">
            <v>773895</v>
          </cell>
          <cell r="V84" t="str">
            <v/>
          </cell>
          <cell r="W84" t="str">
            <v>市场化商品房</v>
          </cell>
          <cell r="X84" t="str">
            <v>已售</v>
          </cell>
        </row>
        <row r="85">
          <cell r="H85" t="str">
            <v>有</v>
          </cell>
          <cell r="I85">
            <v>14</v>
          </cell>
          <cell r="J85">
            <v>14</v>
          </cell>
          <cell r="K85">
            <v>1</v>
          </cell>
          <cell r="L85" t="str">
            <v>无</v>
          </cell>
          <cell r="M85" t="str">
            <v>住宅</v>
          </cell>
          <cell r="N85" t="str">
            <v>三居室</v>
          </cell>
          <cell r="O85" t="str">
            <v>住宅</v>
          </cell>
          <cell r="P85" t="str">
            <v/>
          </cell>
          <cell r="Q85">
            <v>84.66</v>
          </cell>
          <cell r="R85">
            <v>29.33</v>
          </cell>
          <cell r="S85">
            <v>113.99</v>
          </cell>
          <cell r="T85">
            <v>13218.05</v>
          </cell>
          <cell r="U85">
            <v>1119040</v>
          </cell>
          <cell r="V85" t="str">
            <v/>
          </cell>
          <cell r="W85" t="str">
            <v>市场化商品房</v>
          </cell>
          <cell r="X85" t="str">
            <v>已售</v>
          </cell>
        </row>
        <row r="86">
          <cell r="H86" t="str">
            <v>有</v>
          </cell>
          <cell r="I86">
            <v>14</v>
          </cell>
          <cell r="J86">
            <v>14</v>
          </cell>
          <cell r="K86">
            <v>1</v>
          </cell>
          <cell r="L86" t="str">
            <v>无</v>
          </cell>
          <cell r="M86" t="str">
            <v>住宅</v>
          </cell>
          <cell r="N86" t="str">
            <v>二居室</v>
          </cell>
          <cell r="O86" t="str">
            <v>住宅</v>
          </cell>
          <cell r="P86" t="str">
            <v/>
          </cell>
          <cell r="Q86">
            <v>71.06</v>
          </cell>
          <cell r="R86">
            <v>24.62</v>
          </cell>
          <cell r="S86">
            <v>95.68</v>
          </cell>
          <cell r="T86">
            <v>13029.76</v>
          </cell>
          <cell r="U86">
            <v>925895</v>
          </cell>
          <cell r="V86" t="str">
            <v/>
          </cell>
          <cell r="W86" t="str">
            <v>市场化商品房</v>
          </cell>
          <cell r="X86" t="str">
            <v>已售</v>
          </cell>
        </row>
        <row r="87">
          <cell r="H87" t="str">
            <v>有</v>
          </cell>
          <cell r="I87">
            <v>14</v>
          </cell>
          <cell r="J87">
            <v>14</v>
          </cell>
          <cell r="K87">
            <v>1</v>
          </cell>
          <cell r="L87" t="str">
            <v>无</v>
          </cell>
          <cell r="M87" t="str">
            <v>住宅</v>
          </cell>
          <cell r="N87" t="str">
            <v>二居室</v>
          </cell>
          <cell r="O87" t="str">
            <v>住宅</v>
          </cell>
          <cell r="P87" t="str">
            <v/>
          </cell>
          <cell r="Q87">
            <v>71.06</v>
          </cell>
          <cell r="R87">
            <v>24.62</v>
          </cell>
          <cell r="S87">
            <v>95.68</v>
          </cell>
          <cell r="T87">
            <v>12951.67</v>
          </cell>
          <cell r="U87">
            <v>920346</v>
          </cell>
          <cell r="V87" t="str">
            <v/>
          </cell>
          <cell r="W87" t="str">
            <v>市场化商品房</v>
          </cell>
          <cell r="X87" t="str">
            <v>已售</v>
          </cell>
        </row>
        <row r="88">
          <cell r="H88" t="str">
            <v>有</v>
          </cell>
          <cell r="I88">
            <v>14</v>
          </cell>
          <cell r="J88">
            <v>14</v>
          </cell>
          <cell r="K88">
            <v>1</v>
          </cell>
          <cell r="L88" t="str">
            <v>无</v>
          </cell>
          <cell r="M88" t="str">
            <v>住宅</v>
          </cell>
          <cell r="N88" t="str">
            <v>三居室</v>
          </cell>
          <cell r="O88" t="str">
            <v>住宅</v>
          </cell>
          <cell r="P88" t="str">
            <v/>
          </cell>
          <cell r="Q88">
            <v>71.93</v>
          </cell>
          <cell r="R88">
            <v>24.92</v>
          </cell>
          <cell r="S88">
            <v>96.85</v>
          </cell>
          <cell r="T88">
            <v>8753.95</v>
          </cell>
          <cell r="U88">
            <v>803733</v>
          </cell>
          <cell r="V88" t="str">
            <v/>
          </cell>
          <cell r="W88" t="str">
            <v>市场化商品房</v>
          </cell>
          <cell r="X88" t="str">
            <v>已售</v>
          </cell>
        </row>
        <row r="89">
          <cell r="H89" t="str">
            <v>有</v>
          </cell>
          <cell r="I89">
            <v>15</v>
          </cell>
          <cell r="J89">
            <v>15</v>
          </cell>
          <cell r="K89">
            <v>1</v>
          </cell>
          <cell r="L89" t="str">
            <v>无</v>
          </cell>
          <cell r="M89" t="str">
            <v>住宅</v>
          </cell>
          <cell r="N89" t="str">
            <v>二居室</v>
          </cell>
          <cell r="O89" t="str">
            <v>住宅</v>
          </cell>
          <cell r="P89" t="str">
            <v/>
          </cell>
          <cell r="Q89">
            <v>60.38</v>
          </cell>
          <cell r="R89">
            <v>20.92</v>
          </cell>
          <cell r="S89">
            <v>81.3</v>
          </cell>
          <cell r="T89">
            <v>12672.24</v>
          </cell>
          <cell r="U89">
            <v>765150</v>
          </cell>
          <cell r="V89" t="str">
            <v/>
          </cell>
          <cell r="W89" t="str">
            <v>市场化商品房</v>
          </cell>
          <cell r="X89" t="str">
            <v>已售</v>
          </cell>
        </row>
        <row r="90">
          <cell r="H90" t="str">
            <v>有</v>
          </cell>
          <cell r="I90">
            <v>15</v>
          </cell>
          <cell r="J90">
            <v>15</v>
          </cell>
          <cell r="K90">
            <v>1</v>
          </cell>
          <cell r="L90" t="str">
            <v>无</v>
          </cell>
          <cell r="M90" t="str">
            <v>住宅</v>
          </cell>
          <cell r="N90" t="str">
            <v>二居室</v>
          </cell>
          <cell r="O90" t="str">
            <v>住宅</v>
          </cell>
          <cell r="P90" t="str">
            <v/>
          </cell>
          <cell r="Q90">
            <v>60.38</v>
          </cell>
          <cell r="R90">
            <v>20.92</v>
          </cell>
          <cell r="S90">
            <v>81.3</v>
          </cell>
          <cell r="T90">
            <v>12753.03</v>
          </cell>
          <cell r="U90">
            <v>770028</v>
          </cell>
          <cell r="V90" t="str">
            <v/>
          </cell>
          <cell r="W90" t="str">
            <v>市场化商品房</v>
          </cell>
          <cell r="X90" t="str">
            <v>已售</v>
          </cell>
        </row>
        <row r="91">
          <cell r="H91" t="str">
            <v>有</v>
          </cell>
          <cell r="I91">
            <v>15</v>
          </cell>
          <cell r="J91">
            <v>15</v>
          </cell>
          <cell r="K91">
            <v>1</v>
          </cell>
          <cell r="L91" t="str">
            <v>无</v>
          </cell>
          <cell r="M91" t="str">
            <v>住宅</v>
          </cell>
          <cell r="N91" t="str">
            <v>三居室</v>
          </cell>
          <cell r="O91" t="str">
            <v>住宅</v>
          </cell>
          <cell r="P91" t="str">
            <v/>
          </cell>
          <cell r="Q91">
            <v>84.66</v>
          </cell>
          <cell r="R91">
            <v>29.33</v>
          </cell>
          <cell r="S91">
            <v>113.99</v>
          </cell>
          <cell r="T91">
            <v>13662.38</v>
          </cell>
          <cell r="U91">
            <v>1156657</v>
          </cell>
          <cell r="V91" t="str">
            <v/>
          </cell>
          <cell r="W91" t="str">
            <v>市场化商品房</v>
          </cell>
          <cell r="X91" t="str">
            <v>已售</v>
          </cell>
        </row>
        <row r="92">
          <cell r="H92" t="str">
            <v>有</v>
          </cell>
          <cell r="I92">
            <v>15</v>
          </cell>
          <cell r="J92">
            <v>15</v>
          </cell>
          <cell r="K92">
            <v>1</v>
          </cell>
          <cell r="L92" t="str">
            <v>无</v>
          </cell>
          <cell r="M92" t="str">
            <v>住宅</v>
          </cell>
          <cell r="N92" t="str">
            <v>二居室</v>
          </cell>
          <cell r="O92" t="str">
            <v>住宅</v>
          </cell>
          <cell r="P92" t="str">
            <v/>
          </cell>
          <cell r="Q92">
            <v>71.06</v>
          </cell>
          <cell r="R92">
            <v>24.62</v>
          </cell>
          <cell r="S92">
            <v>95.68</v>
          </cell>
          <cell r="T92">
            <v>13474.11</v>
          </cell>
          <cell r="U92">
            <v>957470</v>
          </cell>
          <cell r="V92" t="str">
            <v/>
          </cell>
          <cell r="W92" t="str">
            <v>市场化商品房</v>
          </cell>
          <cell r="X92" t="str">
            <v>已售</v>
          </cell>
        </row>
        <row r="93">
          <cell r="H93" t="str">
            <v>有</v>
          </cell>
          <cell r="I93">
            <v>15</v>
          </cell>
          <cell r="J93">
            <v>15</v>
          </cell>
          <cell r="K93">
            <v>1</v>
          </cell>
          <cell r="L93" t="str">
            <v>无</v>
          </cell>
          <cell r="M93" t="str">
            <v>住宅</v>
          </cell>
          <cell r="N93" t="str">
            <v>二居室</v>
          </cell>
          <cell r="O93" t="str">
            <v>住宅</v>
          </cell>
          <cell r="P93" t="str">
            <v/>
          </cell>
          <cell r="Q93">
            <v>71.06</v>
          </cell>
          <cell r="R93">
            <v>24.62</v>
          </cell>
          <cell r="S93">
            <v>95.68</v>
          </cell>
          <cell r="T93">
            <v>9140.73</v>
          </cell>
          <cell r="U93">
            <v>874585.05</v>
          </cell>
          <cell r="V93" t="str">
            <v/>
          </cell>
          <cell r="W93" t="str">
            <v>市场化商品房</v>
          </cell>
          <cell r="X93" t="str">
            <v>已售</v>
          </cell>
        </row>
        <row r="94">
          <cell r="H94" t="str">
            <v>有</v>
          </cell>
          <cell r="I94">
            <v>15</v>
          </cell>
          <cell r="J94">
            <v>15</v>
          </cell>
          <cell r="K94">
            <v>1</v>
          </cell>
          <cell r="L94" t="str">
            <v>无</v>
          </cell>
          <cell r="M94" t="str">
            <v>住宅</v>
          </cell>
          <cell r="N94" t="str">
            <v>三居室</v>
          </cell>
          <cell r="O94" t="str">
            <v>住宅</v>
          </cell>
          <cell r="P94" t="str">
            <v/>
          </cell>
          <cell r="Q94">
            <v>71.93</v>
          </cell>
          <cell r="R94">
            <v>24.92</v>
          </cell>
          <cell r="S94">
            <v>96.85</v>
          </cell>
          <cell r="T94">
            <v>9069.1</v>
          </cell>
          <cell r="U94">
            <v>878342.34</v>
          </cell>
          <cell r="V94" t="str">
            <v/>
          </cell>
          <cell r="W94" t="str">
            <v>市场化商品房</v>
          </cell>
          <cell r="X94" t="str">
            <v>已售</v>
          </cell>
        </row>
        <row r="95">
          <cell r="H95" t="str">
            <v>有</v>
          </cell>
          <cell r="I95">
            <v>16</v>
          </cell>
          <cell r="J95">
            <v>16</v>
          </cell>
          <cell r="K95">
            <v>1</v>
          </cell>
          <cell r="L95" t="str">
            <v>无</v>
          </cell>
          <cell r="M95" t="str">
            <v>住宅</v>
          </cell>
          <cell r="N95" t="str">
            <v>二居室</v>
          </cell>
          <cell r="O95" t="str">
            <v>住宅</v>
          </cell>
          <cell r="P95" t="str">
            <v/>
          </cell>
          <cell r="Q95">
            <v>60.38</v>
          </cell>
          <cell r="R95">
            <v>20.92</v>
          </cell>
          <cell r="S95">
            <v>81.3</v>
          </cell>
          <cell r="T95">
            <v>12712.64</v>
          </cell>
          <cell r="U95">
            <v>767589</v>
          </cell>
          <cell r="V95" t="str">
            <v/>
          </cell>
          <cell r="W95" t="str">
            <v>市场化商品房</v>
          </cell>
          <cell r="X95" t="str">
            <v>已售</v>
          </cell>
        </row>
        <row r="96">
          <cell r="H96" t="str">
            <v>有</v>
          </cell>
          <cell r="I96">
            <v>16</v>
          </cell>
          <cell r="J96">
            <v>16</v>
          </cell>
          <cell r="K96">
            <v>1</v>
          </cell>
          <cell r="L96" t="str">
            <v>无</v>
          </cell>
          <cell r="M96" t="str">
            <v>住宅</v>
          </cell>
          <cell r="N96" t="str">
            <v>二居室</v>
          </cell>
          <cell r="O96" t="str">
            <v>住宅</v>
          </cell>
          <cell r="P96" t="str">
            <v/>
          </cell>
          <cell r="Q96">
            <v>60.38</v>
          </cell>
          <cell r="R96">
            <v>20.92</v>
          </cell>
          <cell r="S96">
            <v>81.3</v>
          </cell>
          <cell r="T96">
            <v>12793.42</v>
          </cell>
          <cell r="U96">
            <v>772467</v>
          </cell>
          <cell r="V96" t="str">
            <v/>
          </cell>
          <cell r="W96" t="str">
            <v>市场化商品房</v>
          </cell>
          <cell r="X96" t="str">
            <v>已售</v>
          </cell>
        </row>
        <row r="97">
          <cell r="H97" t="str">
            <v>有</v>
          </cell>
          <cell r="I97">
            <v>16</v>
          </cell>
          <cell r="J97">
            <v>16</v>
          </cell>
          <cell r="K97">
            <v>1</v>
          </cell>
          <cell r="L97" t="str">
            <v>无</v>
          </cell>
          <cell r="M97" t="str">
            <v>住宅</v>
          </cell>
          <cell r="N97" t="str">
            <v>三居室</v>
          </cell>
          <cell r="O97" t="str">
            <v>住宅</v>
          </cell>
          <cell r="P97" t="str">
            <v/>
          </cell>
          <cell r="Q97">
            <v>84.66</v>
          </cell>
          <cell r="R97">
            <v>29.33</v>
          </cell>
          <cell r="S97">
            <v>113.99</v>
          </cell>
          <cell r="T97">
            <v>13702.76</v>
          </cell>
          <cell r="U97">
            <v>1160076</v>
          </cell>
          <cell r="V97" t="str">
            <v/>
          </cell>
          <cell r="W97" t="str">
            <v>市场化商品房</v>
          </cell>
          <cell r="X97" t="str">
            <v>已售</v>
          </cell>
        </row>
        <row r="98">
          <cell r="H98" t="str">
            <v>有</v>
          </cell>
          <cell r="I98">
            <v>16</v>
          </cell>
          <cell r="J98">
            <v>16</v>
          </cell>
          <cell r="K98">
            <v>1</v>
          </cell>
          <cell r="L98" t="str">
            <v>无</v>
          </cell>
          <cell r="M98" t="str">
            <v>住宅</v>
          </cell>
          <cell r="N98" t="str">
            <v>二居室</v>
          </cell>
          <cell r="O98" t="str">
            <v>住宅</v>
          </cell>
          <cell r="P98" t="str">
            <v/>
          </cell>
          <cell r="Q98">
            <v>71.06</v>
          </cell>
          <cell r="R98">
            <v>24.62</v>
          </cell>
          <cell r="S98">
            <v>95.68</v>
          </cell>
          <cell r="T98">
            <v>13514.49</v>
          </cell>
          <cell r="U98">
            <v>960340</v>
          </cell>
          <cell r="V98" t="str">
            <v/>
          </cell>
          <cell r="W98" t="str">
            <v>市场化商品房</v>
          </cell>
          <cell r="X98" t="str">
            <v>已售</v>
          </cell>
        </row>
        <row r="99">
          <cell r="H99" t="str">
            <v>有</v>
          </cell>
          <cell r="I99">
            <v>16</v>
          </cell>
          <cell r="J99">
            <v>16</v>
          </cell>
          <cell r="K99">
            <v>1</v>
          </cell>
          <cell r="L99" t="str">
            <v>无</v>
          </cell>
          <cell r="M99" t="str">
            <v>住宅</v>
          </cell>
          <cell r="N99" t="str">
            <v>二居室</v>
          </cell>
          <cell r="O99" t="str">
            <v>住宅</v>
          </cell>
          <cell r="P99" t="str">
            <v/>
          </cell>
          <cell r="Q99">
            <v>71.06</v>
          </cell>
          <cell r="R99">
            <v>24.62</v>
          </cell>
          <cell r="S99">
            <v>95.68</v>
          </cell>
          <cell r="T99">
            <v>9169.38</v>
          </cell>
          <cell r="U99">
            <v>877326.28</v>
          </cell>
          <cell r="V99" t="str">
            <v/>
          </cell>
          <cell r="W99" t="str">
            <v>市场化商品房</v>
          </cell>
          <cell r="X99" t="str">
            <v>已售</v>
          </cell>
        </row>
        <row r="100">
          <cell r="H100" t="str">
            <v>有</v>
          </cell>
          <cell r="I100">
            <v>16</v>
          </cell>
          <cell r="J100">
            <v>16</v>
          </cell>
          <cell r="K100">
            <v>1</v>
          </cell>
          <cell r="L100" t="str">
            <v>无</v>
          </cell>
          <cell r="M100" t="str">
            <v>住宅</v>
          </cell>
          <cell r="N100" t="str">
            <v>三居室</v>
          </cell>
          <cell r="O100" t="str">
            <v>住宅</v>
          </cell>
          <cell r="P100" t="str">
            <v/>
          </cell>
          <cell r="Q100">
            <v>71.93</v>
          </cell>
          <cell r="R100">
            <v>24.92</v>
          </cell>
          <cell r="S100">
            <v>96.85</v>
          </cell>
          <cell r="T100">
            <v>8193.43</v>
          </cell>
          <cell r="U100">
            <v>793533.7</v>
          </cell>
          <cell r="V100" t="str">
            <v/>
          </cell>
          <cell r="W100" t="str">
            <v>市场化商品房</v>
          </cell>
          <cell r="X100" t="str">
            <v>已售</v>
          </cell>
        </row>
        <row r="101">
          <cell r="H101" t="str">
            <v>有</v>
          </cell>
          <cell r="I101">
            <v>17</v>
          </cell>
          <cell r="J101">
            <v>17</v>
          </cell>
          <cell r="K101">
            <v>1</v>
          </cell>
          <cell r="L101" t="str">
            <v>无</v>
          </cell>
          <cell r="M101" t="str">
            <v>住宅</v>
          </cell>
          <cell r="N101" t="str">
            <v>二居室</v>
          </cell>
          <cell r="O101" t="str">
            <v>住宅</v>
          </cell>
          <cell r="P101" t="str">
            <v/>
          </cell>
          <cell r="Q101">
            <v>60.38</v>
          </cell>
          <cell r="R101">
            <v>20.92</v>
          </cell>
          <cell r="S101">
            <v>81.3</v>
          </cell>
          <cell r="T101">
            <v>9045.23</v>
          </cell>
          <cell r="U101">
            <v>735377</v>
          </cell>
          <cell r="V101" t="str">
            <v/>
          </cell>
          <cell r="W101" t="str">
            <v>市场化商品房</v>
          </cell>
          <cell r="X101" t="str">
            <v>已售</v>
          </cell>
        </row>
        <row r="102">
          <cell r="H102" t="str">
            <v>有</v>
          </cell>
          <cell r="I102">
            <v>17</v>
          </cell>
          <cell r="J102">
            <v>17</v>
          </cell>
          <cell r="K102">
            <v>1</v>
          </cell>
          <cell r="L102" t="str">
            <v>无</v>
          </cell>
          <cell r="M102" t="str">
            <v>住宅</v>
          </cell>
          <cell r="N102" t="str">
            <v>二居室</v>
          </cell>
          <cell r="O102" t="str">
            <v>住宅</v>
          </cell>
          <cell r="P102" t="str">
            <v/>
          </cell>
          <cell r="Q102">
            <v>60.38</v>
          </cell>
          <cell r="R102">
            <v>20.92</v>
          </cell>
          <cell r="S102">
            <v>81.3</v>
          </cell>
          <cell r="T102">
            <v>9102.53</v>
          </cell>
          <cell r="U102">
            <v>701553</v>
          </cell>
          <cell r="V102" t="str">
            <v/>
          </cell>
          <cell r="W102" t="str">
            <v>市场化商品房</v>
          </cell>
          <cell r="X102" t="str">
            <v>已售</v>
          </cell>
        </row>
        <row r="103">
          <cell r="H103" t="str">
            <v>有</v>
          </cell>
          <cell r="I103">
            <v>17</v>
          </cell>
          <cell r="J103">
            <v>17</v>
          </cell>
          <cell r="K103">
            <v>1</v>
          </cell>
          <cell r="L103" t="str">
            <v>无</v>
          </cell>
          <cell r="M103" t="str">
            <v>住宅</v>
          </cell>
          <cell r="N103" t="str">
            <v>三居室</v>
          </cell>
          <cell r="O103" t="str">
            <v>住宅</v>
          </cell>
          <cell r="P103" t="str">
            <v/>
          </cell>
          <cell r="Q103">
            <v>84.66</v>
          </cell>
          <cell r="R103">
            <v>29.33</v>
          </cell>
          <cell r="S103">
            <v>113.99</v>
          </cell>
          <cell r="T103">
            <v>13743.16</v>
          </cell>
          <cell r="U103">
            <v>1163496</v>
          </cell>
          <cell r="V103" t="str">
            <v/>
          </cell>
          <cell r="W103" t="str">
            <v>市场化商品房</v>
          </cell>
          <cell r="X103" t="str">
            <v>已售</v>
          </cell>
        </row>
        <row r="104">
          <cell r="H104" t="str">
            <v>有</v>
          </cell>
          <cell r="I104">
            <v>17</v>
          </cell>
          <cell r="J104">
            <v>17</v>
          </cell>
          <cell r="K104">
            <v>1</v>
          </cell>
          <cell r="L104" t="str">
            <v>无</v>
          </cell>
          <cell r="M104" t="str">
            <v>住宅</v>
          </cell>
          <cell r="N104" t="str">
            <v>二居室</v>
          </cell>
          <cell r="O104" t="str">
            <v>住宅</v>
          </cell>
          <cell r="P104" t="str">
            <v/>
          </cell>
          <cell r="Q104">
            <v>71.06</v>
          </cell>
          <cell r="R104">
            <v>24.62</v>
          </cell>
          <cell r="S104">
            <v>95.68</v>
          </cell>
          <cell r="T104">
            <v>13046.52</v>
          </cell>
          <cell r="U104">
            <v>927086</v>
          </cell>
          <cell r="V104" t="str">
            <v/>
          </cell>
          <cell r="W104" t="str">
            <v>市场化商品房</v>
          </cell>
          <cell r="X104" t="str">
            <v>已售</v>
          </cell>
        </row>
        <row r="105">
          <cell r="H105" t="str">
            <v>有</v>
          </cell>
          <cell r="I105">
            <v>17</v>
          </cell>
          <cell r="J105">
            <v>17</v>
          </cell>
          <cell r="K105">
            <v>1</v>
          </cell>
          <cell r="L105" t="str">
            <v>无</v>
          </cell>
          <cell r="M105" t="str">
            <v>住宅</v>
          </cell>
          <cell r="N105" t="str">
            <v>二居室</v>
          </cell>
          <cell r="O105" t="str">
            <v>住宅</v>
          </cell>
          <cell r="P105" t="str">
            <v/>
          </cell>
          <cell r="Q105">
            <v>71.06</v>
          </cell>
          <cell r="R105">
            <v>24.62</v>
          </cell>
          <cell r="S105">
            <v>95.68</v>
          </cell>
          <cell r="T105">
            <v>8283.74</v>
          </cell>
          <cell r="U105">
            <v>792588.24</v>
          </cell>
          <cell r="V105" t="str">
            <v/>
          </cell>
          <cell r="W105" t="str">
            <v>市场化商品房</v>
          </cell>
          <cell r="X105" t="str">
            <v>已售</v>
          </cell>
        </row>
        <row r="106">
          <cell r="H106" t="str">
            <v>有</v>
          </cell>
          <cell r="I106">
            <v>17</v>
          </cell>
          <cell r="J106">
            <v>17</v>
          </cell>
          <cell r="K106">
            <v>1</v>
          </cell>
          <cell r="L106" t="str">
            <v>无</v>
          </cell>
          <cell r="M106" t="str">
            <v>住宅</v>
          </cell>
          <cell r="N106" t="str">
            <v>三居室</v>
          </cell>
          <cell r="O106" t="str">
            <v>住宅</v>
          </cell>
          <cell r="P106" t="str">
            <v/>
          </cell>
          <cell r="Q106">
            <v>71.93</v>
          </cell>
          <cell r="R106">
            <v>24.92</v>
          </cell>
          <cell r="S106">
            <v>96.85</v>
          </cell>
          <cell r="T106">
            <v>8219.24</v>
          </cell>
          <cell r="U106">
            <v>796033.39</v>
          </cell>
          <cell r="V106" t="str">
            <v/>
          </cell>
          <cell r="W106" t="str">
            <v>市场化商品房</v>
          </cell>
          <cell r="X106" t="str">
            <v>已售</v>
          </cell>
        </row>
        <row r="107">
          <cell r="H107" t="str">
            <v>有</v>
          </cell>
          <cell r="I107">
            <v>18</v>
          </cell>
          <cell r="J107">
            <v>18</v>
          </cell>
          <cell r="K107">
            <v>1</v>
          </cell>
          <cell r="L107" t="str">
            <v>无</v>
          </cell>
          <cell r="M107" t="str">
            <v>住宅</v>
          </cell>
          <cell r="N107" t="str">
            <v>二居室</v>
          </cell>
          <cell r="O107" t="str">
            <v>住宅</v>
          </cell>
          <cell r="P107" t="str">
            <v/>
          </cell>
          <cell r="Q107">
            <v>60.38</v>
          </cell>
          <cell r="R107">
            <v>20.92</v>
          </cell>
          <cell r="S107">
            <v>81.3</v>
          </cell>
          <cell r="T107">
            <v>11891.29</v>
          </cell>
          <cell r="U107">
            <v>717996</v>
          </cell>
          <cell r="V107" t="str">
            <v/>
          </cell>
          <cell r="W107" t="str">
            <v>市场化商品房</v>
          </cell>
          <cell r="X107" t="str">
            <v>已售</v>
          </cell>
        </row>
        <row r="108">
          <cell r="H108" t="str">
            <v>有</v>
          </cell>
          <cell r="I108">
            <v>18</v>
          </cell>
          <cell r="J108">
            <v>18</v>
          </cell>
          <cell r="K108">
            <v>1</v>
          </cell>
          <cell r="L108" t="str">
            <v>无</v>
          </cell>
          <cell r="M108" t="str">
            <v>住宅</v>
          </cell>
          <cell r="N108" t="str">
            <v>二居室</v>
          </cell>
          <cell r="O108" t="str">
            <v>住宅</v>
          </cell>
          <cell r="P108" t="str">
            <v/>
          </cell>
          <cell r="Q108">
            <v>60.38</v>
          </cell>
          <cell r="R108">
            <v>20.92</v>
          </cell>
          <cell r="S108">
            <v>81.3</v>
          </cell>
          <cell r="T108">
            <v>12480.46</v>
          </cell>
          <cell r="U108">
            <v>753570</v>
          </cell>
          <cell r="V108" t="str">
            <v/>
          </cell>
          <cell r="W108" t="str">
            <v>市场化商品房</v>
          </cell>
          <cell r="X108" t="str">
            <v>已售</v>
          </cell>
        </row>
        <row r="109">
          <cell r="H109" t="str">
            <v>有</v>
          </cell>
          <cell r="I109">
            <v>18</v>
          </cell>
          <cell r="J109">
            <v>18</v>
          </cell>
          <cell r="K109">
            <v>1</v>
          </cell>
          <cell r="L109" t="str">
            <v>无</v>
          </cell>
          <cell r="M109" t="str">
            <v>住宅</v>
          </cell>
          <cell r="N109" t="str">
            <v>三居室</v>
          </cell>
          <cell r="O109" t="str">
            <v>住宅</v>
          </cell>
          <cell r="P109" t="str">
            <v/>
          </cell>
          <cell r="Q109">
            <v>84.66</v>
          </cell>
          <cell r="R109">
            <v>29.33</v>
          </cell>
          <cell r="S109">
            <v>113.99</v>
          </cell>
          <cell r="T109">
            <v>12881.43</v>
          </cell>
          <cell r="U109">
            <v>1090542</v>
          </cell>
          <cell r="V109" t="str">
            <v/>
          </cell>
          <cell r="W109" t="str">
            <v>市场化商品房</v>
          </cell>
          <cell r="X109" t="str">
            <v>已售</v>
          </cell>
        </row>
        <row r="110">
          <cell r="H110" t="str">
            <v>有</v>
          </cell>
          <cell r="I110">
            <v>18</v>
          </cell>
          <cell r="J110">
            <v>18</v>
          </cell>
          <cell r="K110">
            <v>1</v>
          </cell>
          <cell r="L110" t="str">
            <v>无</v>
          </cell>
          <cell r="M110" t="str">
            <v>住宅</v>
          </cell>
          <cell r="N110" t="str">
            <v>二居室</v>
          </cell>
          <cell r="O110" t="str">
            <v>住宅</v>
          </cell>
          <cell r="P110" t="str">
            <v/>
          </cell>
          <cell r="Q110">
            <v>71.06</v>
          </cell>
          <cell r="R110">
            <v>24.62</v>
          </cell>
          <cell r="S110">
            <v>95.68</v>
          </cell>
          <cell r="T110">
            <v>12499.25</v>
          </cell>
          <cell r="U110">
            <v>888197</v>
          </cell>
          <cell r="V110" t="str">
            <v/>
          </cell>
          <cell r="W110" t="str">
            <v>市场化商品房</v>
          </cell>
          <cell r="X110" t="str">
            <v>已售</v>
          </cell>
        </row>
        <row r="111">
          <cell r="H111" t="str">
            <v>有</v>
          </cell>
          <cell r="I111">
            <v>18</v>
          </cell>
          <cell r="J111">
            <v>18</v>
          </cell>
          <cell r="K111">
            <v>1</v>
          </cell>
          <cell r="L111" t="str">
            <v>无</v>
          </cell>
          <cell r="M111" t="str">
            <v>住宅</v>
          </cell>
          <cell r="N111" t="str">
            <v>二居室</v>
          </cell>
          <cell r="O111" t="str">
            <v>住宅</v>
          </cell>
          <cell r="P111" t="str">
            <v/>
          </cell>
          <cell r="Q111">
            <v>71.06</v>
          </cell>
          <cell r="R111">
            <v>24.62</v>
          </cell>
          <cell r="S111">
            <v>95.68</v>
          </cell>
          <cell r="T111">
            <v>7994.7</v>
          </cell>
          <cell r="U111">
            <v>764932</v>
          </cell>
          <cell r="V111" t="str">
            <v/>
          </cell>
          <cell r="W111" t="str">
            <v>市场化商品房</v>
          </cell>
          <cell r="X111" t="str">
            <v>已售</v>
          </cell>
        </row>
        <row r="112">
          <cell r="H112" t="str">
            <v>有</v>
          </cell>
          <cell r="I112">
            <v>18</v>
          </cell>
          <cell r="J112">
            <v>18</v>
          </cell>
          <cell r="K112">
            <v>1</v>
          </cell>
          <cell r="L112" t="str">
            <v>无</v>
          </cell>
          <cell r="M112" t="str">
            <v>住宅</v>
          </cell>
          <cell r="N112" t="str">
            <v>三居室</v>
          </cell>
          <cell r="O112" t="str">
            <v>住宅</v>
          </cell>
          <cell r="P112" t="str">
            <v/>
          </cell>
          <cell r="Q112">
            <v>71.93</v>
          </cell>
          <cell r="R112">
            <v>24.92</v>
          </cell>
          <cell r="S112">
            <v>96.85</v>
          </cell>
          <cell r="T112">
            <v>12499.08</v>
          </cell>
          <cell r="U112">
            <v>899059</v>
          </cell>
          <cell r="V112" t="str">
            <v/>
          </cell>
          <cell r="W112" t="str">
            <v>市场化商品房</v>
          </cell>
          <cell r="X112" t="str">
            <v>已售</v>
          </cell>
        </row>
        <row r="113">
          <cell r="H113" t="str">
            <v>有</v>
          </cell>
          <cell r="I113">
            <v>1</v>
          </cell>
          <cell r="J113">
            <v>1</v>
          </cell>
          <cell r="K113">
            <v>1</v>
          </cell>
          <cell r="L113" t="str">
            <v>无</v>
          </cell>
          <cell r="M113" t="str">
            <v>商业</v>
          </cell>
          <cell r="N113" t="str">
            <v>其它户型</v>
          </cell>
          <cell r="O113" t="str">
            <v>商业用房</v>
          </cell>
          <cell r="P113" t="str">
            <v/>
          </cell>
          <cell r="Q113">
            <v>37.83</v>
          </cell>
          <cell r="R113">
            <v>1.7</v>
          </cell>
          <cell r="S113">
            <v>39.53</v>
          </cell>
          <cell r="T113">
            <v>23930.92</v>
          </cell>
          <cell r="U113">
            <v>945749.96</v>
          </cell>
          <cell r="V113" t="str">
            <v/>
          </cell>
          <cell r="W113" t="str">
            <v>市场化商品房</v>
          </cell>
          <cell r="X113" t="str">
            <v>未售</v>
          </cell>
        </row>
        <row r="114">
          <cell r="H114" t="str">
            <v>有</v>
          </cell>
          <cell r="I114">
            <v>1</v>
          </cell>
          <cell r="J114">
            <v>1</v>
          </cell>
          <cell r="K114">
            <v>1</v>
          </cell>
          <cell r="L114" t="str">
            <v>无</v>
          </cell>
          <cell r="M114" t="str">
            <v>商业</v>
          </cell>
          <cell r="N114" t="str">
            <v>其它户型</v>
          </cell>
          <cell r="O114" t="str">
            <v>商业用房</v>
          </cell>
          <cell r="P114" t="str">
            <v/>
          </cell>
          <cell r="Q114">
            <v>45.68</v>
          </cell>
          <cell r="R114">
            <v>2.06</v>
          </cell>
          <cell r="S114">
            <v>47.74</v>
          </cell>
          <cell r="T114">
            <v>23931.27</v>
          </cell>
          <cell r="U114">
            <v>1142000.2</v>
          </cell>
          <cell r="V114" t="str">
            <v/>
          </cell>
          <cell r="W114" t="str">
            <v>市场化商品房</v>
          </cell>
          <cell r="X114" t="str">
            <v>未售</v>
          </cell>
        </row>
        <row r="115">
          <cell r="H115" t="str">
            <v>有</v>
          </cell>
          <cell r="I115">
            <v>1</v>
          </cell>
          <cell r="J115">
            <v>1</v>
          </cell>
          <cell r="K115">
            <v>1</v>
          </cell>
          <cell r="L115" t="str">
            <v>无</v>
          </cell>
          <cell r="M115" t="str">
            <v>商业</v>
          </cell>
          <cell r="N115" t="str">
            <v>其它户型</v>
          </cell>
          <cell r="O115" t="str">
            <v>商业用房</v>
          </cell>
          <cell r="P115" t="str">
            <v/>
          </cell>
          <cell r="Q115">
            <v>46.4</v>
          </cell>
          <cell r="R115">
            <v>2.09</v>
          </cell>
          <cell r="S115">
            <v>48.49</v>
          </cell>
          <cell r="T115">
            <v>23932.33</v>
          </cell>
          <cell r="U115">
            <v>1160000.04</v>
          </cell>
          <cell r="V115" t="str">
            <v/>
          </cell>
          <cell r="W115" t="str">
            <v>市场化商品房</v>
          </cell>
          <cell r="X115" t="str">
            <v>未售</v>
          </cell>
        </row>
        <row r="116">
          <cell r="H116" t="str">
            <v>有</v>
          </cell>
          <cell r="I116">
            <v>1</v>
          </cell>
          <cell r="J116">
            <v>1</v>
          </cell>
          <cell r="K116">
            <v>1</v>
          </cell>
          <cell r="L116" t="str">
            <v>无</v>
          </cell>
          <cell r="M116" t="str">
            <v>商业</v>
          </cell>
          <cell r="N116" t="str">
            <v>其它户型</v>
          </cell>
          <cell r="O116" t="str">
            <v>商业用房</v>
          </cell>
          <cell r="P116" t="str">
            <v/>
          </cell>
          <cell r="Q116">
            <v>46.4</v>
          </cell>
          <cell r="R116">
            <v>2.09</v>
          </cell>
          <cell r="S116">
            <v>48.49</v>
          </cell>
          <cell r="T116">
            <v>23932.33</v>
          </cell>
          <cell r="U116">
            <v>1160000.04</v>
          </cell>
          <cell r="V116" t="str">
            <v/>
          </cell>
          <cell r="W116" t="str">
            <v>市场化商品房</v>
          </cell>
          <cell r="X116" t="str">
            <v>未售</v>
          </cell>
        </row>
        <row r="117">
          <cell r="H117" t="str">
            <v>有</v>
          </cell>
          <cell r="I117">
            <v>1</v>
          </cell>
          <cell r="J117">
            <v>1</v>
          </cell>
          <cell r="K117">
            <v>1</v>
          </cell>
          <cell r="L117" t="str">
            <v>无</v>
          </cell>
          <cell r="M117" t="str">
            <v>商业</v>
          </cell>
          <cell r="N117" t="str">
            <v>其它户型</v>
          </cell>
          <cell r="O117" t="str">
            <v>商业用房</v>
          </cell>
          <cell r="P117" t="str">
            <v/>
          </cell>
          <cell r="Q117">
            <v>46.4</v>
          </cell>
          <cell r="R117">
            <v>2.09</v>
          </cell>
          <cell r="S117">
            <v>48.49</v>
          </cell>
          <cell r="T117">
            <v>23932.33</v>
          </cell>
          <cell r="U117">
            <v>1160000.04</v>
          </cell>
          <cell r="V117" t="str">
            <v/>
          </cell>
          <cell r="W117" t="str">
            <v>市场化商品房</v>
          </cell>
          <cell r="X117" t="str">
            <v>未售</v>
          </cell>
        </row>
        <row r="118">
          <cell r="H118" t="str">
            <v>有</v>
          </cell>
          <cell r="I118">
            <v>1</v>
          </cell>
          <cell r="J118">
            <v>1</v>
          </cell>
          <cell r="K118">
            <v>1</v>
          </cell>
          <cell r="L118" t="str">
            <v>无</v>
          </cell>
          <cell r="M118" t="str">
            <v>商业</v>
          </cell>
          <cell r="N118" t="str">
            <v>其它户型</v>
          </cell>
          <cell r="O118" t="str">
            <v>商业用房</v>
          </cell>
          <cell r="P118" t="str">
            <v/>
          </cell>
          <cell r="Q118">
            <v>46.4</v>
          </cell>
          <cell r="R118">
            <v>2.09</v>
          </cell>
          <cell r="S118">
            <v>48.49</v>
          </cell>
          <cell r="T118">
            <v>23932.33</v>
          </cell>
          <cell r="U118">
            <v>1160000.04</v>
          </cell>
          <cell r="V118" t="str">
            <v/>
          </cell>
          <cell r="W118" t="str">
            <v>市场化商品房</v>
          </cell>
          <cell r="X118" t="str">
            <v>未售</v>
          </cell>
        </row>
        <row r="119">
          <cell r="H119" t="str">
            <v>有</v>
          </cell>
          <cell r="I119">
            <v>1</v>
          </cell>
          <cell r="J119">
            <v>1</v>
          </cell>
          <cell r="K119">
            <v>1</v>
          </cell>
          <cell r="L119" t="str">
            <v>无</v>
          </cell>
          <cell r="M119" t="str">
            <v>商业</v>
          </cell>
          <cell r="N119" t="str">
            <v>其它户型</v>
          </cell>
          <cell r="O119" t="str">
            <v>商业用房</v>
          </cell>
          <cell r="P119" t="str">
            <v/>
          </cell>
          <cell r="Q119">
            <v>46.4</v>
          </cell>
          <cell r="R119">
            <v>2.09</v>
          </cell>
          <cell r="S119">
            <v>48.49</v>
          </cell>
          <cell r="T119">
            <v>23932.33</v>
          </cell>
          <cell r="U119">
            <v>1160000.04</v>
          </cell>
          <cell r="V119" t="str">
            <v/>
          </cell>
          <cell r="W119" t="str">
            <v>市场化商品房</v>
          </cell>
          <cell r="X119" t="str">
            <v>未售</v>
          </cell>
        </row>
        <row r="120">
          <cell r="H120" t="str">
            <v>有</v>
          </cell>
          <cell r="I120">
            <v>1</v>
          </cell>
          <cell r="J120">
            <v>1</v>
          </cell>
          <cell r="K120">
            <v>1</v>
          </cell>
          <cell r="L120" t="str">
            <v>无</v>
          </cell>
          <cell r="M120" t="str">
            <v>商业</v>
          </cell>
          <cell r="N120" t="str">
            <v>其它户型</v>
          </cell>
          <cell r="O120" t="str">
            <v>商业用房</v>
          </cell>
          <cell r="P120" t="str">
            <v/>
          </cell>
          <cell r="Q120">
            <v>46.4</v>
          </cell>
          <cell r="R120">
            <v>2.09</v>
          </cell>
          <cell r="S120">
            <v>48.49</v>
          </cell>
          <cell r="T120">
            <v>23932.33</v>
          </cell>
          <cell r="U120">
            <v>1160000.04</v>
          </cell>
          <cell r="V120" t="str">
            <v/>
          </cell>
          <cell r="W120" t="str">
            <v>市场化商品房</v>
          </cell>
          <cell r="X120" t="str">
            <v>未售</v>
          </cell>
        </row>
        <row r="121">
          <cell r="H121" t="str">
            <v>有</v>
          </cell>
          <cell r="I121">
            <v>1</v>
          </cell>
          <cell r="J121">
            <v>1</v>
          </cell>
          <cell r="K121">
            <v>1</v>
          </cell>
          <cell r="L121" t="str">
            <v>无</v>
          </cell>
          <cell r="M121" t="str">
            <v>商业</v>
          </cell>
          <cell r="N121" t="str">
            <v>其它户型</v>
          </cell>
          <cell r="O121" t="str">
            <v>商业用房</v>
          </cell>
          <cell r="P121" t="str">
            <v/>
          </cell>
          <cell r="Q121">
            <v>46.4</v>
          </cell>
          <cell r="R121">
            <v>2.09</v>
          </cell>
          <cell r="S121">
            <v>48.49</v>
          </cell>
          <cell r="T121">
            <v>23932.33</v>
          </cell>
          <cell r="U121">
            <v>1160000.04</v>
          </cell>
          <cell r="V121" t="str">
            <v/>
          </cell>
          <cell r="W121" t="str">
            <v>市场化商品房</v>
          </cell>
          <cell r="X121" t="str">
            <v>未售</v>
          </cell>
        </row>
        <row r="122">
          <cell r="H122" t="str">
            <v>有</v>
          </cell>
          <cell r="I122">
            <v>1</v>
          </cell>
          <cell r="J122">
            <v>1</v>
          </cell>
          <cell r="K122">
            <v>1</v>
          </cell>
          <cell r="L122" t="str">
            <v>无</v>
          </cell>
          <cell r="M122" t="str">
            <v>商业</v>
          </cell>
          <cell r="N122" t="str">
            <v>其它户型</v>
          </cell>
          <cell r="O122" t="str">
            <v>商业用房</v>
          </cell>
          <cell r="P122" t="str">
            <v/>
          </cell>
          <cell r="Q122">
            <v>46.4</v>
          </cell>
          <cell r="R122">
            <v>2.09</v>
          </cell>
          <cell r="S122">
            <v>48.49</v>
          </cell>
          <cell r="T122">
            <v>23932.33</v>
          </cell>
          <cell r="U122">
            <v>1160000.04</v>
          </cell>
          <cell r="V122" t="str">
            <v/>
          </cell>
          <cell r="W122" t="str">
            <v>市场化商品房</v>
          </cell>
          <cell r="X122" t="str">
            <v>未售</v>
          </cell>
        </row>
        <row r="123">
          <cell r="H123" t="str">
            <v>有</v>
          </cell>
          <cell r="I123">
            <v>1</v>
          </cell>
          <cell r="J123">
            <v>1</v>
          </cell>
          <cell r="K123">
            <v>1</v>
          </cell>
          <cell r="L123" t="str">
            <v>无</v>
          </cell>
          <cell r="M123" t="str">
            <v>商业</v>
          </cell>
          <cell r="N123" t="str">
            <v>其它户型</v>
          </cell>
          <cell r="O123" t="str">
            <v>商业用房</v>
          </cell>
          <cell r="P123" t="str">
            <v/>
          </cell>
          <cell r="Q123">
            <v>47.43</v>
          </cell>
          <cell r="R123">
            <v>2.14</v>
          </cell>
          <cell r="S123">
            <v>49.57</v>
          </cell>
          <cell r="T123">
            <v>23930.37</v>
          </cell>
          <cell r="U123">
            <v>1185749.83</v>
          </cell>
          <cell r="V123" t="str">
            <v/>
          </cell>
          <cell r="W123" t="str">
            <v>市场化商品房</v>
          </cell>
          <cell r="X123" t="str">
            <v>未售</v>
          </cell>
        </row>
        <row r="124">
          <cell r="H124" t="str">
            <v>有</v>
          </cell>
          <cell r="I124">
            <v>1</v>
          </cell>
          <cell r="J124">
            <v>1</v>
          </cell>
          <cell r="K124">
            <v>1</v>
          </cell>
          <cell r="L124" t="str">
            <v>无</v>
          </cell>
          <cell r="M124" t="str">
            <v>商业</v>
          </cell>
          <cell r="N124" t="str">
            <v>其它户型</v>
          </cell>
          <cell r="O124" t="str">
            <v>商业用房</v>
          </cell>
          <cell r="P124" t="str">
            <v/>
          </cell>
          <cell r="Q124">
            <v>50.88</v>
          </cell>
          <cell r="R124">
            <v>2.29</v>
          </cell>
          <cell r="S124">
            <v>53.17</v>
          </cell>
          <cell r="T124">
            <v>23932.27</v>
          </cell>
          <cell r="U124">
            <v>1272000.15</v>
          </cell>
          <cell r="V124" t="str">
            <v/>
          </cell>
          <cell r="W124" t="str">
            <v>市场化商品房</v>
          </cell>
          <cell r="X124" t="str">
            <v>未售</v>
          </cell>
        </row>
        <row r="125">
          <cell r="H125" t="str">
            <v>有</v>
          </cell>
          <cell r="I125">
            <v>1</v>
          </cell>
          <cell r="J125">
            <v>1</v>
          </cell>
          <cell r="K125">
            <v>1</v>
          </cell>
          <cell r="L125" t="str">
            <v>无</v>
          </cell>
          <cell r="M125" t="str">
            <v>商业</v>
          </cell>
          <cell r="N125" t="str">
            <v>其它户型</v>
          </cell>
          <cell r="O125" t="str">
            <v>商业用房</v>
          </cell>
          <cell r="P125" t="str">
            <v/>
          </cell>
          <cell r="Q125">
            <v>40.8</v>
          </cell>
          <cell r="R125">
            <v>1.84</v>
          </cell>
          <cell r="S125">
            <v>42.64</v>
          </cell>
          <cell r="T125">
            <v>23932.43</v>
          </cell>
          <cell r="U125">
            <v>1020000.17</v>
          </cell>
          <cell r="V125" t="str">
            <v/>
          </cell>
          <cell r="W125" t="str">
            <v>市场化商品房</v>
          </cell>
          <cell r="X125" t="str">
            <v>未售</v>
          </cell>
        </row>
        <row r="126">
          <cell r="H126" t="str">
            <v>有</v>
          </cell>
          <cell r="I126">
            <v>1</v>
          </cell>
          <cell r="J126">
            <v>1</v>
          </cell>
          <cell r="K126">
            <v>1</v>
          </cell>
          <cell r="L126" t="str">
            <v>无</v>
          </cell>
          <cell r="M126" t="str">
            <v>商业</v>
          </cell>
          <cell r="N126" t="str">
            <v>其它户型</v>
          </cell>
          <cell r="O126" t="str">
            <v>商业用房</v>
          </cell>
          <cell r="P126" t="str">
            <v/>
          </cell>
          <cell r="Q126">
            <v>40.8</v>
          </cell>
          <cell r="R126">
            <v>1.84</v>
          </cell>
          <cell r="S126">
            <v>42.64</v>
          </cell>
          <cell r="T126">
            <v>23932.43</v>
          </cell>
          <cell r="U126">
            <v>1020000.17</v>
          </cell>
          <cell r="V126" t="str">
            <v/>
          </cell>
          <cell r="W126" t="str">
            <v>市场化商品房</v>
          </cell>
          <cell r="X126" t="str">
            <v>未售</v>
          </cell>
        </row>
        <row r="127">
          <cell r="H127" t="str">
            <v>有</v>
          </cell>
          <cell r="I127">
            <v>1</v>
          </cell>
          <cell r="J127">
            <v>1</v>
          </cell>
          <cell r="K127">
            <v>1</v>
          </cell>
          <cell r="L127" t="str">
            <v>无</v>
          </cell>
          <cell r="M127" t="str">
            <v>商业</v>
          </cell>
          <cell r="N127" t="str">
            <v>其它户型</v>
          </cell>
          <cell r="O127" t="str">
            <v>商业用房</v>
          </cell>
          <cell r="P127" t="str">
            <v/>
          </cell>
          <cell r="Q127">
            <v>40.8</v>
          </cell>
          <cell r="R127">
            <v>1.84</v>
          </cell>
          <cell r="S127">
            <v>42.64</v>
          </cell>
          <cell r="T127">
            <v>23932.43</v>
          </cell>
          <cell r="U127">
            <v>1020000.17</v>
          </cell>
          <cell r="V127" t="str">
            <v/>
          </cell>
          <cell r="W127" t="str">
            <v>市场化商品房</v>
          </cell>
          <cell r="X127" t="str">
            <v>未售</v>
          </cell>
        </row>
        <row r="128">
          <cell r="H128" t="str">
            <v>有</v>
          </cell>
          <cell r="I128">
            <v>1</v>
          </cell>
          <cell r="J128">
            <v>1</v>
          </cell>
          <cell r="K128">
            <v>1</v>
          </cell>
          <cell r="L128" t="str">
            <v>无</v>
          </cell>
          <cell r="M128" t="str">
            <v>商业</v>
          </cell>
          <cell r="N128" t="str">
            <v>其它户型</v>
          </cell>
          <cell r="O128" t="str">
            <v>商业用房</v>
          </cell>
          <cell r="P128" t="str">
            <v/>
          </cell>
          <cell r="Q128">
            <v>37.93</v>
          </cell>
          <cell r="R128">
            <v>1.71</v>
          </cell>
          <cell r="S128">
            <v>39.64</v>
          </cell>
          <cell r="T128">
            <v>23933.62</v>
          </cell>
          <cell r="U128">
            <v>948250.02</v>
          </cell>
          <cell r="V128" t="str">
            <v/>
          </cell>
          <cell r="W128" t="str">
            <v>市场化商品房</v>
          </cell>
          <cell r="X128" t="str">
            <v>未售</v>
          </cell>
        </row>
        <row r="129">
          <cell r="H129" t="str">
            <v>有</v>
          </cell>
          <cell r="I129">
            <v>1</v>
          </cell>
          <cell r="J129">
            <v>1</v>
          </cell>
          <cell r="K129">
            <v>1</v>
          </cell>
          <cell r="L129" t="str">
            <v>无</v>
          </cell>
          <cell r="M129" t="str">
            <v>商业</v>
          </cell>
          <cell r="N129" t="str">
            <v>其它户型</v>
          </cell>
          <cell r="O129" t="str">
            <v>商业用房</v>
          </cell>
          <cell r="P129" t="str">
            <v/>
          </cell>
          <cell r="Q129">
            <v>52.32</v>
          </cell>
          <cell r="R129">
            <v>2.36</v>
          </cell>
          <cell r="S129">
            <v>54.68</v>
          </cell>
          <cell r="T129">
            <v>23934.13</v>
          </cell>
          <cell r="U129">
            <v>1308000.2</v>
          </cell>
          <cell r="V129" t="str">
            <v/>
          </cell>
          <cell r="W129" t="str">
            <v>市场化商品房</v>
          </cell>
          <cell r="X129" t="str">
            <v>未售</v>
          </cell>
        </row>
        <row r="130">
          <cell r="H130" t="str">
            <v>有</v>
          </cell>
          <cell r="I130">
            <v>1</v>
          </cell>
          <cell r="J130">
            <v>1</v>
          </cell>
          <cell r="K130">
            <v>1</v>
          </cell>
          <cell r="L130" t="str">
            <v>无</v>
          </cell>
          <cell r="M130" t="str">
            <v>商业</v>
          </cell>
          <cell r="N130" t="str">
            <v>其它户型</v>
          </cell>
          <cell r="O130" t="str">
            <v>商业用房</v>
          </cell>
          <cell r="P130" t="str">
            <v/>
          </cell>
          <cell r="Q130">
            <v>68.45</v>
          </cell>
          <cell r="R130">
            <v>3.08</v>
          </cell>
          <cell r="S130">
            <v>71.53</v>
          </cell>
          <cell r="T130">
            <v>23931.71</v>
          </cell>
          <cell r="U130">
            <v>1713749.75</v>
          </cell>
          <cell r="V130" t="str">
            <v/>
          </cell>
          <cell r="W130" t="str">
            <v>市场化商品房</v>
          </cell>
          <cell r="X130" t="str">
            <v>未售</v>
          </cell>
        </row>
        <row r="131">
          <cell r="H131" t="str">
            <v>有</v>
          </cell>
          <cell r="I131">
            <v>1</v>
          </cell>
          <cell r="J131">
            <v>1</v>
          </cell>
          <cell r="K131">
            <v>1</v>
          </cell>
          <cell r="L131" t="str">
            <v>无</v>
          </cell>
          <cell r="M131" t="str">
            <v>商业</v>
          </cell>
          <cell r="N131" t="str">
            <v>其它户型</v>
          </cell>
          <cell r="O131" t="str">
            <v>商业用房</v>
          </cell>
          <cell r="P131" t="str">
            <v/>
          </cell>
          <cell r="Q131">
            <v>62.74</v>
          </cell>
          <cell r="R131">
            <v>2.83</v>
          </cell>
          <cell r="S131">
            <v>65.57</v>
          </cell>
          <cell r="T131">
            <v>23933.98</v>
          </cell>
          <cell r="U131">
            <v>1566000.31</v>
          </cell>
          <cell r="V131" t="str">
            <v/>
          </cell>
          <cell r="W131" t="str">
            <v>市场化商品房</v>
          </cell>
          <cell r="X131" t="str">
            <v>未售</v>
          </cell>
        </row>
        <row r="132">
          <cell r="H132" t="str">
            <v>有</v>
          </cell>
          <cell r="I132">
            <v>1</v>
          </cell>
          <cell r="J132">
            <v>1</v>
          </cell>
          <cell r="K132">
            <v>1</v>
          </cell>
          <cell r="L132" t="str">
            <v>无</v>
          </cell>
          <cell r="M132" t="str">
            <v>商业</v>
          </cell>
          <cell r="N132" t="str">
            <v>其它户型</v>
          </cell>
          <cell r="O132" t="str">
            <v>商业用房</v>
          </cell>
          <cell r="P132" t="str">
            <v/>
          </cell>
          <cell r="Q132">
            <v>42.94</v>
          </cell>
          <cell r="R132">
            <v>1.93</v>
          </cell>
          <cell r="S132">
            <v>44.87</v>
          </cell>
          <cell r="T132">
            <v>23935.34</v>
          </cell>
          <cell r="U132">
            <v>1073500</v>
          </cell>
          <cell r="V132" t="str">
            <v/>
          </cell>
          <cell r="W132" t="str">
            <v>市场化商品房</v>
          </cell>
          <cell r="X132" t="str">
            <v>未售</v>
          </cell>
        </row>
        <row r="133">
          <cell r="H133" t="str">
            <v>有</v>
          </cell>
          <cell r="I133">
            <v>1</v>
          </cell>
          <cell r="J133">
            <v>1</v>
          </cell>
          <cell r="K133">
            <v>1</v>
          </cell>
          <cell r="L133" t="str">
            <v>无</v>
          </cell>
          <cell r="M133" t="str">
            <v>商业</v>
          </cell>
          <cell r="N133" t="str">
            <v>其它户型</v>
          </cell>
          <cell r="O133" t="str">
            <v>商业用房</v>
          </cell>
          <cell r="P133" t="str">
            <v/>
          </cell>
          <cell r="Q133">
            <v>37.23</v>
          </cell>
          <cell r="R133">
            <v>1.68</v>
          </cell>
          <cell r="S133">
            <v>38.91</v>
          </cell>
          <cell r="T133">
            <v>23932.89</v>
          </cell>
          <cell r="U133">
            <v>930750.09</v>
          </cell>
          <cell r="V133" t="str">
            <v/>
          </cell>
          <cell r="W133" t="str">
            <v>市场化商品房</v>
          </cell>
          <cell r="X133" t="str">
            <v>未售</v>
          </cell>
        </row>
        <row r="134">
          <cell r="H134" t="str">
            <v>有</v>
          </cell>
          <cell r="I134">
            <v>1</v>
          </cell>
          <cell r="J134">
            <v>1</v>
          </cell>
          <cell r="K134">
            <v>1</v>
          </cell>
          <cell r="L134" t="str">
            <v>无</v>
          </cell>
          <cell r="M134" t="str">
            <v>商业</v>
          </cell>
          <cell r="N134" t="str">
            <v>其它户型</v>
          </cell>
          <cell r="O134" t="str">
            <v>商业用房</v>
          </cell>
          <cell r="P134" t="str">
            <v/>
          </cell>
          <cell r="Q134">
            <v>40.8</v>
          </cell>
          <cell r="R134">
            <v>1.84</v>
          </cell>
          <cell r="S134">
            <v>42.64</v>
          </cell>
          <cell r="T134">
            <v>23932.43</v>
          </cell>
          <cell r="U134">
            <v>1020000.17</v>
          </cell>
          <cell r="V134" t="str">
            <v/>
          </cell>
          <cell r="W134" t="str">
            <v>市场化商品房</v>
          </cell>
          <cell r="X134" t="str">
            <v>未售</v>
          </cell>
        </row>
        <row r="135">
          <cell r="H135" t="str">
            <v>有</v>
          </cell>
          <cell r="I135">
            <v>1</v>
          </cell>
          <cell r="J135">
            <v>1</v>
          </cell>
          <cell r="K135">
            <v>1</v>
          </cell>
          <cell r="L135" t="str">
            <v>无</v>
          </cell>
          <cell r="M135" t="str">
            <v>商业</v>
          </cell>
          <cell r="N135" t="str">
            <v>其它户型</v>
          </cell>
          <cell r="O135" t="str">
            <v>商业用房</v>
          </cell>
          <cell r="P135" t="str">
            <v/>
          </cell>
          <cell r="Q135">
            <v>40.8</v>
          </cell>
          <cell r="R135">
            <v>1.84</v>
          </cell>
          <cell r="S135">
            <v>42.64</v>
          </cell>
          <cell r="T135">
            <v>23932.43</v>
          </cell>
          <cell r="U135">
            <v>1020000.17</v>
          </cell>
          <cell r="V135" t="str">
            <v/>
          </cell>
          <cell r="W135" t="str">
            <v>市场化商品房</v>
          </cell>
          <cell r="X135" t="str">
            <v>未售</v>
          </cell>
        </row>
        <row r="136">
          <cell r="H136" t="str">
            <v>有</v>
          </cell>
          <cell r="I136">
            <v>1</v>
          </cell>
          <cell r="J136">
            <v>1</v>
          </cell>
          <cell r="K136">
            <v>1</v>
          </cell>
          <cell r="L136" t="str">
            <v>无</v>
          </cell>
          <cell r="M136" t="str">
            <v>商业</v>
          </cell>
          <cell r="N136" t="str">
            <v>其它户型</v>
          </cell>
          <cell r="O136" t="str">
            <v>商业用房</v>
          </cell>
          <cell r="P136" t="str">
            <v/>
          </cell>
          <cell r="Q136">
            <v>40.8</v>
          </cell>
          <cell r="R136">
            <v>1.84</v>
          </cell>
          <cell r="S136">
            <v>42.64</v>
          </cell>
          <cell r="T136">
            <v>23932.43</v>
          </cell>
          <cell r="U136">
            <v>1020000.17</v>
          </cell>
          <cell r="V136" t="str">
            <v/>
          </cell>
          <cell r="W136" t="str">
            <v>市场化商品房</v>
          </cell>
          <cell r="X136" t="str">
            <v>未售</v>
          </cell>
        </row>
        <row r="137">
          <cell r="H137" t="str">
            <v>有</v>
          </cell>
          <cell r="I137">
            <v>2</v>
          </cell>
          <cell r="J137">
            <v>2</v>
          </cell>
          <cell r="K137">
            <v>1</v>
          </cell>
          <cell r="L137" t="str">
            <v>无</v>
          </cell>
          <cell r="M137" t="str">
            <v>住宅</v>
          </cell>
          <cell r="N137" t="str">
            <v>二居室</v>
          </cell>
          <cell r="O137" t="str">
            <v>住宅</v>
          </cell>
          <cell r="P137" t="str">
            <v/>
          </cell>
          <cell r="Q137">
            <v>60.38</v>
          </cell>
          <cell r="R137">
            <v>20.42</v>
          </cell>
          <cell r="S137">
            <v>80.8</v>
          </cell>
          <cell r="T137">
            <v>8169.66</v>
          </cell>
          <cell r="U137">
            <v>659536.65</v>
          </cell>
          <cell r="V137" t="str">
            <v/>
          </cell>
          <cell r="W137" t="str">
            <v>市场化商品房</v>
          </cell>
          <cell r="X137" t="str">
            <v>已售</v>
          </cell>
        </row>
        <row r="138">
          <cell r="H138" t="str">
            <v>有</v>
          </cell>
          <cell r="I138">
            <v>2</v>
          </cell>
          <cell r="J138">
            <v>2</v>
          </cell>
          <cell r="K138">
            <v>1</v>
          </cell>
          <cell r="L138" t="str">
            <v>无</v>
          </cell>
          <cell r="M138" t="str">
            <v>住宅</v>
          </cell>
          <cell r="N138" t="str">
            <v>二居室</v>
          </cell>
          <cell r="O138" t="str">
            <v>住宅</v>
          </cell>
          <cell r="P138" t="str">
            <v/>
          </cell>
          <cell r="Q138">
            <v>60.38</v>
          </cell>
          <cell r="R138">
            <v>20.42</v>
          </cell>
          <cell r="S138">
            <v>80.8</v>
          </cell>
          <cell r="T138">
            <v>8122.11</v>
          </cell>
          <cell r="U138">
            <v>655697.94</v>
          </cell>
          <cell r="V138" t="str">
            <v/>
          </cell>
          <cell r="W138" t="str">
            <v>市场化商品房</v>
          </cell>
          <cell r="X138" t="str">
            <v>已售</v>
          </cell>
        </row>
        <row r="139">
          <cell r="H139" t="str">
            <v>有</v>
          </cell>
          <cell r="I139">
            <v>2</v>
          </cell>
          <cell r="J139">
            <v>2</v>
          </cell>
          <cell r="K139">
            <v>1</v>
          </cell>
          <cell r="L139" t="str">
            <v>无</v>
          </cell>
          <cell r="M139" t="str">
            <v>住宅</v>
          </cell>
          <cell r="N139" t="str">
            <v>二居室</v>
          </cell>
          <cell r="O139" t="str">
            <v>住宅</v>
          </cell>
          <cell r="P139" t="str">
            <v/>
          </cell>
          <cell r="Q139">
            <v>84.66</v>
          </cell>
          <cell r="R139">
            <v>28.63</v>
          </cell>
          <cell r="S139">
            <v>113.29</v>
          </cell>
          <cell r="T139">
            <v>7787.48</v>
          </cell>
          <cell r="U139">
            <v>881465</v>
          </cell>
          <cell r="V139" t="str">
            <v/>
          </cell>
          <cell r="W139" t="str">
            <v>市场化商品房</v>
          </cell>
          <cell r="X139" t="str">
            <v>已售</v>
          </cell>
        </row>
        <row r="140">
          <cell r="G140" t="str">
            <v>2-204</v>
          </cell>
          <cell r="H140" t="str">
            <v>有</v>
          </cell>
          <cell r="I140">
            <v>2</v>
          </cell>
          <cell r="J140">
            <v>2</v>
          </cell>
          <cell r="K140">
            <v>1</v>
          </cell>
          <cell r="L140" t="str">
            <v>无</v>
          </cell>
          <cell r="M140" t="str">
            <v>住宅</v>
          </cell>
          <cell r="N140" t="str">
            <v>二居室</v>
          </cell>
          <cell r="O140" t="str">
            <v>住宅</v>
          </cell>
          <cell r="P140" t="str">
            <v/>
          </cell>
          <cell r="Q140">
            <v>71.06</v>
          </cell>
          <cell r="R140">
            <v>24.03</v>
          </cell>
          <cell r="S140">
            <v>95.09</v>
          </cell>
          <cell r="T140">
            <v>7751.4</v>
          </cell>
          <cell r="U140">
            <v>737081</v>
          </cell>
          <cell r="V140" t="str">
            <v/>
          </cell>
          <cell r="W140" t="str">
            <v>市场化商品房</v>
          </cell>
          <cell r="X140" t="str">
            <v>未售</v>
          </cell>
        </row>
        <row r="141">
          <cell r="G141" t="str">
            <v>2-205</v>
          </cell>
          <cell r="H141" t="str">
            <v>有</v>
          </cell>
          <cell r="I141">
            <v>2</v>
          </cell>
          <cell r="J141">
            <v>2</v>
          </cell>
          <cell r="K141">
            <v>1</v>
          </cell>
          <cell r="L141" t="str">
            <v>无</v>
          </cell>
          <cell r="M141" t="str">
            <v>住宅</v>
          </cell>
          <cell r="N141" t="str">
            <v>二居室</v>
          </cell>
          <cell r="O141" t="str">
            <v>住宅</v>
          </cell>
          <cell r="P141" t="str">
            <v/>
          </cell>
          <cell r="Q141">
            <v>71.06</v>
          </cell>
          <cell r="R141">
            <v>24.03</v>
          </cell>
          <cell r="S141">
            <v>95.09</v>
          </cell>
          <cell r="T141">
            <v>7736.05</v>
          </cell>
          <cell r="U141">
            <v>735621</v>
          </cell>
          <cell r="V141" t="str">
            <v/>
          </cell>
          <cell r="W141" t="str">
            <v>市场化商品房</v>
          </cell>
          <cell r="X141" t="str">
            <v>未售</v>
          </cell>
        </row>
        <row r="142">
          <cell r="H142" t="str">
            <v>有</v>
          </cell>
          <cell r="I142">
            <v>2</v>
          </cell>
          <cell r="J142">
            <v>2</v>
          </cell>
          <cell r="K142">
            <v>1</v>
          </cell>
          <cell r="L142" t="str">
            <v>无</v>
          </cell>
          <cell r="M142" t="str">
            <v>住宅</v>
          </cell>
          <cell r="N142" t="str">
            <v>三居室</v>
          </cell>
          <cell r="O142" t="str">
            <v>住宅</v>
          </cell>
          <cell r="P142" t="str">
            <v/>
          </cell>
          <cell r="Q142">
            <v>71.93</v>
          </cell>
          <cell r="R142">
            <v>24.32</v>
          </cell>
          <cell r="S142">
            <v>96.25</v>
          </cell>
          <cell r="T142">
            <v>7708.39</v>
          </cell>
          <cell r="U142">
            <v>741316</v>
          </cell>
          <cell r="V142" t="str">
            <v/>
          </cell>
          <cell r="W142" t="str">
            <v>市场化商品房</v>
          </cell>
          <cell r="X142" t="str">
            <v>已售</v>
          </cell>
        </row>
        <row r="143">
          <cell r="H143" t="str">
            <v>有</v>
          </cell>
          <cell r="I143">
            <v>3</v>
          </cell>
          <cell r="J143">
            <v>3</v>
          </cell>
          <cell r="K143">
            <v>1</v>
          </cell>
          <cell r="L143" t="str">
            <v>无</v>
          </cell>
          <cell r="M143" t="str">
            <v>住宅</v>
          </cell>
          <cell r="N143" t="str">
            <v>二居室</v>
          </cell>
          <cell r="O143" t="str">
            <v>住宅</v>
          </cell>
          <cell r="P143" t="str">
            <v/>
          </cell>
          <cell r="Q143">
            <v>60.38</v>
          </cell>
          <cell r="R143">
            <v>20.42</v>
          </cell>
          <cell r="S143">
            <v>80.8</v>
          </cell>
          <cell r="T143">
            <v>7526.72</v>
          </cell>
          <cell r="U143">
            <v>607632.11</v>
          </cell>
          <cell r="V143" t="str">
            <v/>
          </cell>
          <cell r="W143" t="str">
            <v>市场化商品房</v>
          </cell>
          <cell r="X143" t="str">
            <v>已售</v>
          </cell>
        </row>
        <row r="144">
          <cell r="H144" t="str">
            <v>有</v>
          </cell>
          <cell r="I144">
            <v>3</v>
          </cell>
          <cell r="J144">
            <v>3</v>
          </cell>
          <cell r="K144">
            <v>1</v>
          </cell>
          <cell r="L144" t="str">
            <v>无</v>
          </cell>
          <cell r="M144" t="str">
            <v>住宅</v>
          </cell>
          <cell r="N144" t="str">
            <v>二居室</v>
          </cell>
          <cell r="O144" t="str">
            <v>住宅</v>
          </cell>
          <cell r="P144" t="str">
            <v/>
          </cell>
          <cell r="Q144">
            <v>60.38</v>
          </cell>
          <cell r="R144">
            <v>20.42</v>
          </cell>
          <cell r="S144">
            <v>80.8</v>
          </cell>
          <cell r="T144">
            <v>7479.18</v>
          </cell>
          <cell r="U144">
            <v>603794.2</v>
          </cell>
          <cell r="V144" t="str">
            <v/>
          </cell>
          <cell r="W144" t="str">
            <v>市场化商品房</v>
          </cell>
          <cell r="X144" t="str">
            <v>已售</v>
          </cell>
        </row>
        <row r="145">
          <cell r="H145" t="str">
            <v>有</v>
          </cell>
          <cell r="I145">
            <v>3</v>
          </cell>
          <cell r="J145">
            <v>3</v>
          </cell>
          <cell r="K145">
            <v>1</v>
          </cell>
          <cell r="L145" t="str">
            <v>无</v>
          </cell>
          <cell r="M145" t="str">
            <v>住宅</v>
          </cell>
          <cell r="N145" t="str">
            <v>二居室</v>
          </cell>
          <cell r="O145" t="str">
            <v>住宅</v>
          </cell>
          <cell r="P145" t="str">
            <v/>
          </cell>
          <cell r="Q145">
            <v>84.66</v>
          </cell>
          <cell r="R145">
            <v>28.63</v>
          </cell>
          <cell r="S145">
            <v>113.29</v>
          </cell>
          <cell r="T145">
            <v>8249.92</v>
          </cell>
          <cell r="U145">
            <v>933808.44</v>
          </cell>
          <cell r="V145" t="str">
            <v/>
          </cell>
          <cell r="W145" t="str">
            <v>市场化商品房</v>
          </cell>
          <cell r="X145" t="str">
            <v>已售</v>
          </cell>
        </row>
        <row r="146">
          <cell r="H146" t="str">
            <v>有</v>
          </cell>
          <cell r="I146">
            <v>3</v>
          </cell>
          <cell r="J146">
            <v>3</v>
          </cell>
          <cell r="K146">
            <v>1</v>
          </cell>
          <cell r="L146" t="str">
            <v>无</v>
          </cell>
          <cell r="M146" t="str">
            <v>住宅</v>
          </cell>
          <cell r="N146" t="str">
            <v>二居室</v>
          </cell>
          <cell r="O146" t="str">
            <v>住宅</v>
          </cell>
          <cell r="P146" t="str">
            <v/>
          </cell>
          <cell r="Q146">
            <v>71.06</v>
          </cell>
          <cell r="R146">
            <v>24.03</v>
          </cell>
          <cell r="S146">
            <v>95.09</v>
          </cell>
          <cell r="T146">
            <v>7805.61</v>
          </cell>
          <cell r="U146">
            <v>741533</v>
          </cell>
          <cell r="V146" t="str">
            <v/>
          </cell>
          <cell r="W146" t="str">
            <v>市场化商品房</v>
          </cell>
          <cell r="X146" t="str">
            <v>已售</v>
          </cell>
        </row>
        <row r="147">
          <cell r="H147" t="str">
            <v>有</v>
          </cell>
          <cell r="I147">
            <v>3</v>
          </cell>
          <cell r="J147">
            <v>3</v>
          </cell>
          <cell r="K147">
            <v>1</v>
          </cell>
          <cell r="L147" t="str">
            <v>无</v>
          </cell>
          <cell r="M147" t="str">
            <v>住宅</v>
          </cell>
          <cell r="N147" t="str">
            <v>二居室</v>
          </cell>
          <cell r="O147" t="str">
            <v>住宅</v>
          </cell>
          <cell r="P147" t="str">
            <v/>
          </cell>
          <cell r="Q147">
            <v>71.06</v>
          </cell>
          <cell r="R147">
            <v>24.03</v>
          </cell>
          <cell r="S147">
            <v>95.09</v>
          </cell>
          <cell r="T147">
            <v>7790.25</v>
          </cell>
          <cell r="U147">
            <v>740074</v>
          </cell>
          <cell r="V147" t="str">
            <v/>
          </cell>
          <cell r="W147" t="str">
            <v>市场化商品房</v>
          </cell>
          <cell r="X147" t="str">
            <v>已售</v>
          </cell>
        </row>
        <row r="148">
          <cell r="H148" t="str">
            <v>有</v>
          </cell>
          <cell r="I148">
            <v>3</v>
          </cell>
          <cell r="J148">
            <v>3</v>
          </cell>
          <cell r="K148">
            <v>1</v>
          </cell>
          <cell r="L148" t="str">
            <v>无</v>
          </cell>
          <cell r="M148" t="str">
            <v>住宅</v>
          </cell>
          <cell r="N148" t="str">
            <v>三居室</v>
          </cell>
          <cell r="O148" t="str">
            <v>住宅</v>
          </cell>
          <cell r="P148" t="str">
            <v/>
          </cell>
          <cell r="Q148">
            <v>71.93</v>
          </cell>
          <cell r="R148">
            <v>24.32</v>
          </cell>
          <cell r="S148">
            <v>96.25</v>
          </cell>
          <cell r="T148">
            <v>7758.33</v>
          </cell>
          <cell r="U148">
            <v>746119</v>
          </cell>
          <cell r="V148" t="str">
            <v/>
          </cell>
          <cell r="W148" t="str">
            <v>市场化商品房</v>
          </cell>
          <cell r="X148" t="str">
            <v>已售</v>
          </cell>
        </row>
        <row r="149">
          <cell r="H149" t="str">
            <v>有</v>
          </cell>
          <cell r="I149">
            <v>4</v>
          </cell>
          <cell r="J149">
            <v>4</v>
          </cell>
          <cell r="K149">
            <v>1</v>
          </cell>
          <cell r="L149" t="str">
            <v>无</v>
          </cell>
          <cell r="M149" t="str">
            <v>住宅</v>
          </cell>
          <cell r="N149" t="str">
            <v>二居室</v>
          </cell>
          <cell r="O149" t="str">
            <v>住宅</v>
          </cell>
          <cell r="P149" t="str">
            <v/>
          </cell>
          <cell r="Q149">
            <v>60.38</v>
          </cell>
          <cell r="R149">
            <v>20.42</v>
          </cell>
          <cell r="S149">
            <v>80.8</v>
          </cell>
          <cell r="T149">
            <v>8188.68</v>
          </cell>
          <cell r="U149">
            <v>661072.14</v>
          </cell>
          <cell r="V149" t="str">
            <v/>
          </cell>
          <cell r="W149" t="str">
            <v>市场化商品房</v>
          </cell>
          <cell r="X149" t="str">
            <v>已售</v>
          </cell>
        </row>
        <row r="150">
          <cell r="H150" t="str">
            <v>有</v>
          </cell>
          <cell r="I150">
            <v>4</v>
          </cell>
          <cell r="J150">
            <v>4</v>
          </cell>
          <cell r="K150">
            <v>1</v>
          </cell>
          <cell r="L150" t="str">
            <v>无</v>
          </cell>
          <cell r="M150" t="str">
            <v>住宅</v>
          </cell>
          <cell r="N150" t="str">
            <v>二居室</v>
          </cell>
          <cell r="O150" t="str">
            <v>住宅</v>
          </cell>
          <cell r="P150" t="str">
            <v/>
          </cell>
          <cell r="Q150">
            <v>60.38</v>
          </cell>
          <cell r="R150">
            <v>20.42</v>
          </cell>
          <cell r="S150">
            <v>80.8</v>
          </cell>
          <cell r="T150">
            <v>8141.14</v>
          </cell>
          <cell r="U150">
            <v>657234.23</v>
          </cell>
          <cell r="V150" t="str">
            <v/>
          </cell>
          <cell r="W150" t="str">
            <v>市场化商品房</v>
          </cell>
          <cell r="X150" t="str">
            <v>已售</v>
          </cell>
        </row>
        <row r="151">
          <cell r="H151" t="str">
            <v>有</v>
          </cell>
          <cell r="I151">
            <v>4</v>
          </cell>
          <cell r="J151">
            <v>4</v>
          </cell>
          <cell r="K151">
            <v>1</v>
          </cell>
          <cell r="L151" t="str">
            <v>无</v>
          </cell>
          <cell r="M151" t="str">
            <v>住宅</v>
          </cell>
          <cell r="N151" t="str">
            <v>二居室</v>
          </cell>
          <cell r="O151" t="str">
            <v>住宅</v>
          </cell>
          <cell r="P151" t="str">
            <v/>
          </cell>
          <cell r="Q151">
            <v>84.66</v>
          </cell>
          <cell r="R151">
            <v>28.63</v>
          </cell>
          <cell r="S151">
            <v>113.29</v>
          </cell>
          <cell r="T151">
            <v>7557.68</v>
          </cell>
          <cell r="U151">
            <v>855454</v>
          </cell>
          <cell r="V151" t="str">
            <v/>
          </cell>
          <cell r="W151" t="str">
            <v>市场化商品房</v>
          </cell>
          <cell r="X151" t="str">
            <v>已售</v>
          </cell>
        </row>
        <row r="152">
          <cell r="H152" t="str">
            <v>有</v>
          </cell>
          <cell r="I152">
            <v>4</v>
          </cell>
          <cell r="J152">
            <v>4</v>
          </cell>
          <cell r="K152">
            <v>1</v>
          </cell>
          <cell r="L152" t="str">
            <v>无</v>
          </cell>
          <cell r="M152" t="str">
            <v>住宅</v>
          </cell>
          <cell r="N152" t="str">
            <v>二居室</v>
          </cell>
          <cell r="O152" t="str">
            <v>住宅</v>
          </cell>
          <cell r="P152" t="str">
            <v/>
          </cell>
          <cell r="Q152">
            <v>71.06</v>
          </cell>
          <cell r="R152">
            <v>24.03</v>
          </cell>
          <cell r="S152">
            <v>95.09</v>
          </cell>
          <cell r="T152">
            <v>7769.47</v>
          </cell>
          <cell r="U152">
            <v>738100</v>
          </cell>
          <cell r="V152" t="str">
            <v/>
          </cell>
          <cell r="W152" t="str">
            <v>市场化商品房</v>
          </cell>
          <cell r="X152" t="str">
            <v>已售</v>
          </cell>
        </row>
        <row r="153">
          <cell r="H153" t="str">
            <v>有</v>
          </cell>
          <cell r="I153">
            <v>4</v>
          </cell>
          <cell r="J153">
            <v>4</v>
          </cell>
          <cell r="K153">
            <v>1</v>
          </cell>
          <cell r="L153" t="str">
            <v>无</v>
          </cell>
          <cell r="M153" t="str">
            <v>住宅</v>
          </cell>
          <cell r="N153" t="str">
            <v>二居室</v>
          </cell>
          <cell r="O153" t="str">
            <v>住宅</v>
          </cell>
          <cell r="P153" t="str">
            <v/>
          </cell>
          <cell r="Q153">
            <v>71.06</v>
          </cell>
          <cell r="R153">
            <v>24.03</v>
          </cell>
          <cell r="S153">
            <v>95.09</v>
          </cell>
          <cell r="T153">
            <v>7754.12</v>
          </cell>
          <cell r="U153">
            <v>736641</v>
          </cell>
          <cell r="V153" t="str">
            <v/>
          </cell>
          <cell r="W153" t="str">
            <v>市场化商品房</v>
          </cell>
          <cell r="X153" t="str">
            <v>已售</v>
          </cell>
        </row>
        <row r="154">
          <cell r="H154" t="str">
            <v>有</v>
          </cell>
          <cell r="I154">
            <v>4</v>
          </cell>
          <cell r="J154">
            <v>4</v>
          </cell>
          <cell r="K154">
            <v>1</v>
          </cell>
          <cell r="L154" t="str">
            <v>无</v>
          </cell>
          <cell r="M154" t="str">
            <v>住宅</v>
          </cell>
          <cell r="N154" t="str">
            <v>三居室</v>
          </cell>
          <cell r="O154" t="str">
            <v>住宅</v>
          </cell>
          <cell r="P154" t="str">
            <v/>
          </cell>
          <cell r="Q154">
            <v>71.93</v>
          </cell>
          <cell r="R154">
            <v>24.32</v>
          </cell>
          <cell r="S154">
            <v>96.25</v>
          </cell>
          <cell r="T154">
            <v>7725.04</v>
          </cell>
          <cell r="U154">
            <v>742917</v>
          </cell>
          <cell r="V154" t="str">
            <v/>
          </cell>
          <cell r="W154" t="str">
            <v>市场化商品房</v>
          </cell>
          <cell r="X154" t="str">
            <v>已售</v>
          </cell>
        </row>
        <row r="155">
          <cell r="H155" t="str">
            <v>有</v>
          </cell>
          <cell r="I155">
            <v>5</v>
          </cell>
          <cell r="J155">
            <v>5</v>
          </cell>
          <cell r="K155">
            <v>1</v>
          </cell>
          <cell r="L155" t="str">
            <v>无</v>
          </cell>
          <cell r="M155" t="str">
            <v>住宅</v>
          </cell>
          <cell r="N155" t="str">
            <v>二居室</v>
          </cell>
          <cell r="O155" t="str">
            <v>住宅</v>
          </cell>
          <cell r="P155" t="str">
            <v/>
          </cell>
          <cell r="Q155">
            <v>60.38</v>
          </cell>
          <cell r="R155">
            <v>20.42</v>
          </cell>
          <cell r="S155">
            <v>80.8</v>
          </cell>
          <cell r="T155">
            <v>8007.42</v>
          </cell>
          <cell r="U155">
            <v>646439.02</v>
          </cell>
          <cell r="V155" t="str">
            <v/>
          </cell>
          <cell r="W155" t="str">
            <v>市场化商品房</v>
          </cell>
          <cell r="X155" t="str">
            <v>已售</v>
          </cell>
        </row>
        <row r="156">
          <cell r="H156" t="str">
            <v>有</v>
          </cell>
          <cell r="I156">
            <v>5</v>
          </cell>
          <cell r="J156">
            <v>5</v>
          </cell>
          <cell r="K156">
            <v>1</v>
          </cell>
          <cell r="L156" t="str">
            <v>无</v>
          </cell>
          <cell r="M156" t="str">
            <v>住宅</v>
          </cell>
          <cell r="N156" t="str">
            <v>二居室</v>
          </cell>
          <cell r="O156" t="str">
            <v>住宅</v>
          </cell>
          <cell r="P156" t="str">
            <v/>
          </cell>
          <cell r="Q156">
            <v>60.38</v>
          </cell>
          <cell r="R156">
            <v>20.42</v>
          </cell>
          <cell r="S156">
            <v>80.8</v>
          </cell>
          <cell r="T156">
            <v>8188.88</v>
          </cell>
          <cell r="U156">
            <v>661088</v>
          </cell>
          <cell r="V156" t="str">
            <v/>
          </cell>
          <cell r="W156" t="str">
            <v>市场化商品房</v>
          </cell>
          <cell r="X156" t="str">
            <v>已售</v>
          </cell>
        </row>
        <row r="157">
          <cell r="H157" t="str">
            <v>有</v>
          </cell>
          <cell r="I157">
            <v>5</v>
          </cell>
          <cell r="J157">
            <v>5</v>
          </cell>
          <cell r="K157">
            <v>1</v>
          </cell>
          <cell r="L157" t="str">
            <v>无</v>
          </cell>
          <cell r="M157" t="str">
            <v>住宅</v>
          </cell>
          <cell r="N157" t="str">
            <v>二居室</v>
          </cell>
          <cell r="O157" t="str">
            <v>住宅</v>
          </cell>
          <cell r="P157" t="str">
            <v/>
          </cell>
          <cell r="Q157">
            <v>84.66</v>
          </cell>
          <cell r="R157">
            <v>28.63</v>
          </cell>
          <cell r="S157">
            <v>113.29</v>
          </cell>
          <cell r="T157">
            <v>8416.43</v>
          </cell>
          <cell r="U157">
            <v>952655.71</v>
          </cell>
          <cell r="V157" t="str">
            <v/>
          </cell>
          <cell r="W157" t="str">
            <v>市场化商品房</v>
          </cell>
          <cell r="X157" t="str">
            <v>已售</v>
          </cell>
        </row>
        <row r="158">
          <cell r="H158" t="str">
            <v>有</v>
          </cell>
          <cell r="I158">
            <v>5</v>
          </cell>
          <cell r="J158">
            <v>5</v>
          </cell>
          <cell r="K158">
            <v>1</v>
          </cell>
          <cell r="L158" t="str">
            <v>无</v>
          </cell>
          <cell r="M158" t="str">
            <v>住宅</v>
          </cell>
          <cell r="N158" t="str">
            <v>二居室</v>
          </cell>
          <cell r="O158" t="str">
            <v>住宅</v>
          </cell>
          <cell r="P158" t="str">
            <v/>
          </cell>
          <cell r="Q158">
            <v>71.06</v>
          </cell>
          <cell r="R158">
            <v>24.03</v>
          </cell>
          <cell r="S158">
            <v>95.09</v>
          </cell>
          <cell r="T158">
            <v>7977.26</v>
          </cell>
          <cell r="U158">
            <v>757840</v>
          </cell>
          <cell r="V158" t="str">
            <v/>
          </cell>
          <cell r="W158" t="str">
            <v>市场化商品房</v>
          </cell>
          <cell r="X158" t="str">
            <v>已售</v>
          </cell>
        </row>
        <row r="159">
          <cell r="H159" t="str">
            <v>有</v>
          </cell>
          <cell r="I159">
            <v>5</v>
          </cell>
          <cell r="J159">
            <v>5</v>
          </cell>
          <cell r="K159">
            <v>1</v>
          </cell>
          <cell r="L159" t="str">
            <v>无</v>
          </cell>
          <cell r="M159" t="str">
            <v>住宅</v>
          </cell>
          <cell r="N159" t="str">
            <v>二居室</v>
          </cell>
          <cell r="O159" t="str">
            <v>住宅</v>
          </cell>
          <cell r="P159" t="str">
            <v/>
          </cell>
          <cell r="Q159">
            <v>71.06</v>
          </cell>
          <cell r="R159">
            <v>24.03</v>
          </cell>
          <cell r="S159">
            <v>95.09</v>
          </cell>
          <cell r="T159">
            <v>7961.91</v>
          </cell>
          <cell r="U159">
            <v>756381</v>
          </cell>
          <cell r="V159" t="str">
            <v/>
          </cell>
          <cell r="W159" t="str">
            <v>市场化商品房</v>
          </cell>
          <cell r="X159" t="str">
            <v>已售</v>
          </cell>
        </row>
        <row r="160">
          <cell r="H160" t="str">
            <v>有</v>
          </cell>
          <cell r="I160">
            <v>5</v>
          </cell>
          <cell r="J160">
            <v>5</v>
          </cell>
          <cell r="K160">
            <v>1</v>
          </cell>
          <cell r="L160" t="str">
            <v>无</v>
          </cell>
          <cell r="M160" t="str">
            <v>住宅</v>
          </cell>
          <cell r="N160" t="str">
            <v>三居室</v>
          </cell>
          <cell r="O160" t="str">
            <v>住宅</v>
          </cell>
          <cell r="P160" t="str">
            <v/>
          </cell>
          <cell r="Q160">
            <v>71.93</v>
          </cell>
          <cell r="R160">
            <v>24.32</v>
          </cell>
          <cell r="S160">
            <v>96.25</v>
          </cell>
          <cell r="T160">
            <v>7499.86</v>
          </cell>
          <cell r="U160">
            <v>721262</v>
          </cell>
          <cell r="V160" t="str">
            <v/>
          </cell>
          <cell r="W160" t="str">
            <v>市场化商品房</v>
          </cell>
          <cell r="X160" t="str">
            <v>已售</v>
          </cell>
        </row>
        <row r="161">
          <cell r="H161" t="str">
            <v>有</v>
          </cell>
          <cell r="I161">
            <v>6</v>
          </cell>
          <cell r="J161">
            <v>6</v>
          </cell>
          <cell r="K161">
            <v>1</v>
          </cell>
          <cell r="L161" t="str">
            <v>无</v>
          </cell>
          <cell r="M161" t="str">
            <v>住宅</v>
          </cell>
          <cell r="N161" t="str">
            <v>二居室</v>
          </cell>
          <cell r="O161" t="str">
            <v>住宅</v>
          </cell>
          <cell r="P161" t="str">
            <v/>
          </cell>
          <cell r="Q161">
            <v>60.38</v>
          </cell>
          <cell r="R161">
            <v>20.42</v>
          </cell>
          <cell r="S161">
            <v>80.8</v>
          </cell>
          <cell r="T161">
            <v>7735.95</v>
          </cell>
          <cell r="U161">
            <v>624523.24</v>
          </cell>
          <cell r="V161" t="str">
            <v/>
          </cell>
          <cell r="W161" t="str">
            <v>市场化商品房</v>
          </cell>
          <cell r="X161" t="str">
            <v>已售</v>
          </cell>
        </row>
        <row r="162">
          <cell r="H162" t="str">
            <v>有</v>
          </cell>
          <cell r="I162">
            <v>6</v>
          </cell>
          <cell r="J162">
            <v>6</v>
          </cell>
          <cell r="K162">
            <v>1</v>
          </cell>
          <cell r="L162" t="str">
            <v>无</v>
          </cell>
          <cell r="M162" t="str">
            <v>住宅</v>
          </cell>
          <cell r="N162" t="str">
            <v>二居室</v>
          </cell>
          <cell r="O162" t="str">
            <v>住宅</v>
          </cell>
          <cell r="P162" t="str">
            <v/>
          </cell>
          <cell r="Q162">
            <v>60.38</v>
          </cell>
          <cell r="R162">
            <v>20.42</v>
          </cell>
          <cell r="S162">
            <v>80.8</v>
          </cell>
          <cell r="T162">
            <v>8388.39</v>
          </cell>
          <cell r="U162">
            <v>677194.72</v>
          </cell>
          <cell r="V162" t="str">
            <v/>
          </cell>
          <cell r="W162" t="str">
            <v>市场化商品房</v>
          </cell>
          <cell r="X162" t="str">
            <v>已售</v>
          </cell>
        </row>
        <row r="163">
          <cell r="H163" t="str">
            <v>有</v>
          </cell>
          <cell r="I163">
            <v>6</v>
          </cell>
          <cell r="J163">
            <v>6</v>
          </cell>
          <cell r="K163">
            <v>1</v>
          </cell>
          <cell r="L163" t="str">
            <v>无</v>
          </cell>
          <cell r="M163" t="str">
            <v>住宅</v>
          </cell>
          <cell r="N163" t="str">
            <v>二居室</v>
          </cell>
          <cell r="O163" t="str">
            <v>住宅</v>
          </cell>
          <cell r="P163" t="str">
            <v/>
          </cell>
          <cell r="Q163">
            <v>84.66</v>
          </cell>
          <cell r="R163">
            <v>28.63</v>
          </cell>
          <cell r="S163">
            <v>113.29</v>
          </cell>
          <cell r="T163">
            <v>7767.3</v>
          </cell>
          <cell r="U163">
            <v>879181</v>
          </cell>
          <cell r="V163" t="str">
            <v/>
          </cell>
          <cell r="W163" t="str">
            <v>市场化商品房</v>
          </cell>
          <cell r="X163" t="str">
            <v>已售</v>
          </cell>
        </row>
        <row r="164">
          <cell r="H164" t="str">
            <v>有</v>
          </cell>
          <cell r="I164">
            <v>6</v>
          </cell>
          <cell r="J164">
            <v>6</v>
          </cell>
          <cell r="K164">
            <v>1</v>
          </cell>
          <cell r="L164" t="str">
            <v>无</v>
          </cell>
          <cell r="M164" t="str">
            <v>住宅</v>
          </cell>
          <cell r="N164" t="str">
            <v>二居室</v>
          </cell>
          <cell r="O164" t="str">
            <v>住宅</v>
          </cell>
          <cell r="P164" t="str">
            <v/>
          </cell>
          <cell r="Q164">
            <v>71.06</v>
          </cell>
          <cell r="R164">
            <v>24.03</v>
          </cell>
          <cell r="S164">
            <v>95.09</v>
          </cell>
          <cell r="T164">
            <v>8004.37</v>
          </cell>
          <cell r="U164">
            <v>760415</v>
          </cell>
          <cell r="V164" t="str">
            <v/>
          </cell>
          <cell r="W164" t="str">
            <v>市场化商品房</v>
          </cell>
          <cell r="X164" t="str">
            <v>已售</v>
          </cell>
        </row>
        <row r="165">
          <cell r="H165" t="str">
            <v>有</v>
          </cell>
          <cell r="I165">
            <v>6</v>
          </cell>
          <cell r="J165">
            <v>6</v>
          </cell>
          <cell r="K165">
            <v>1</v>
          </cell>
          <cell r="L165" t="str">
            <v>无</v>
          </cell>
          <cell r="M165" t="str">
            <v>住宅</v>
          </cell>
          <cell r="N165" t="str">
            <v>二居室</v>
          </cell>
          <cell r="O165" t="str">
            <v>住宅</v>
          </cell>
          <cell r="P165" t="str">
            <v/>
          </cell>
          <cell r="Q165">
            <v>71.06</v>
          </cell>
          <cell r="R165">
            <v>24.03</v>
          </cell>
          <cell r="S165">
            <v>95.09</v>
          </cell>
          <cell r="T165">
            <v>7989.01</v>
          </cell>
          <cell r="U165">
            <v>758956</v>
          </cell>
          <cell r="V165" t="str">
            <v/>
          </cell>
          <cell r="W165" t="str">
            <v>市场化商品房</v>
          </cell>
          <cell r="X165" t="str">
            <v>已售</v>
          </cell>
        </row>
        <row r="166">
          <cell r="H166" t="str">
            <v>有</v>
          </cell>
          <cell r="I166">
            <v>6</v>
          </cell>
          <cell r="J166">
            <v>6</v>
          </cell>
          <cell r="K166">
            <v>1</v>
          </cell>
          <cell r="L166" t="str">
            <v>无</v>
          </cell>
          <cell r="M166" t="str">
            <v>住宅</v>
          </cell>
          <cell r="N166" t="str">
            <v>三居室</v>
          </cell>
          <cell r="O166" t="str">
            <v>住宅</v>
          </cell>
          <cell r="P166" t="str">
            <v/>
          </cell>
          <cell r="Q166">
            <v>71.93</v>
          </cell>
          <cell r="R166">
            <v>24.32</v>
          </cell>
          <cell r="S166">
            <v>96.25</v>
          </cell>
          <cell r="T166">
            <v>8359.47</v>
          </cell>
          <cell r="U166">
            <v>803930.23</v>
          </cell>
          <cell r="V166" t="str">
            <v/>
          </cell>
          <cell r="W166" t="str">
            <v>市场化商品房</v>
          </cell>
          <cell r="X166" t="str">
            <v>已售</v>
          </cell>
        </row>
        <row r="167">
          <cell r="H167" t="str">
            <v>有</v>
          </cell>
          <cell r="I167">
            <v>7</v>
          </cell>
          <cell r="J167">
            <v>7</v>
          </cell>
          <cell r="K167">
            <v>1</v>
          </cell>
          <cell r="L167" t="str">
            <v>无</v>
          </cell>
          <cell r="M167" t="str">
            <v>住宅</v>
          </cell>
          <cell r="N167" t="str">
            <v>二居室</v>
          </cell>
          <cell r="O167" t="str">
            <v>住宅</v>
          </cell>
          <cell r="P167" t="str">
            <v/>
          </cell>
          <cell r="Q167">
            <v>60.38</v>
          </cell>
          <cell r="R167">
            <v>20.42</v>
          </cell>
          <cell r="S167">
            <v>80.8</v>
          </cell>
          <cell r="T167">
            <v>7764.47</v>
          </cell>
          <cell r="U167">
            <v>626825.66</v>
          </cell>
          <cell r="V167" t="str">
            <v/>
          </cell>
          <cell r="W167" t="str">
            <v>市场化商品房</v>
          </cell>
          <cell r="X167" t="str">
            <v>已售</v>
          </cell>
        </row>
        <row r="168">
          <cell r="H168" t="str">
            <v>有</v>
          </cell>
          <cell r="I168">
            <v>7</v>
          </cell>
          <cell r="J168">
            <v>7</v>
          </cell>
          <cell r="K168">
            <v>1</v>
          </cell>
          <cell r="L168" t="str">
            <v>无</v>
          </cell>
          <cell r="M168" t="str">
            <v>住宅</v>
          </cell>
          <cell r="N168" t="str">
            <v>二居室</v>
          </cell>
          <cell r="O168" t="str">
            <v>住宅</v>
          </cell>
          <cell r="P168" t="str">
            <v/>
          </cell>
          <cell r="Q168">
            <v>60.38</v>
          </cell>
          <cell r="R168">
            <v>20.42</v>
          </cell>
          <cell r="S168">
            <v>80.8</v>
          </cell>
          <cell r="T168">
            <v>8416.92</v>
          </cell>
          <cell r="U168">
            <v>679497.95</v>
          </cell>
          <cell r="V168" t="str">
            <v/>
          </cell>
          <cell r="W168" t="str">
            <v>市场化商品房</v>
          </cell>
          <cell r="X168" t="str">
            <v>已售</v>
          </cell>
        </row>
        <row r="169">
          <cell r="H169" t="str">
            <v>有</v>
          </cell>
          <cell r="I169">
            <v>7</v>
          </cell>
          <cell r="J169">
            <v>7</v>
          </cell>
          <cell r="K169">
            <v>1</v>
          </cell>
          <cell r="L169" t="str">
            <v>无</v>
          </cell>
          <cell r="M169" t="str">
            <v>住宅</v>
          </cell>
          <cell r="N169" t="str">
            <v>二居室</v>
          </cell>
          <cell r="O169" t="str">
            <v>住宅</v>
          </cell>
          <cell r="P169" t="str">
            <v/>
          </cell>
          <cell r="Q169">
            <v>84.66</v>
          </cell>
          <cell r="R169">
            <v>28.63</v>
          </cell>
          <cell r="S169">
            <v>113.29</v>
          </cell>
          <cell r="T169">
            <v>8469.02</v>
          </cell>
          <cell r="U169">
            <v>958608.37</v>
          </cell>
          <cell r="V169" t="str">
            <v/>
          </cell>
          <cell r="W169" t="str">
            <v>市场化商品房</v>
          </cell>
          <cell r="X169" t="str">
            <v>已售</v>
          </cell>
        </row>
        <row r="170">
          <cell r="H170" t="str">
            <v>有</v>
          </cell>
          <cell r="I170">
            <v>7</v>
          </cell>
          <cell r="J170">
            <v>7</v>
          </cell>
          <cell r="K170">
            <v>1</v>
          </cell>
          <cell r="L170" t="str">
            <v>无</v>
          </cell>
          <cell r="M170" t="str">
            <v>住宅</v>
          </cell>
          <cell r="N170" t="str">
            <v>二居室</v>
          </cell>
          <cell r="O170" t="str">
            <v>住宅</v>
          </cell>
          <cell r="P170" t="str">
            <v/>
          </cell>
          <cell r="Q170">
            <v>71.06</v>
          </cell>
          <cell r="R170">
            <v>24.03</v>
          </cell>
          <cell r="S170">
            <v>95.09</v>
          </cell>
          <cell r="T170">
            <v>8031.47</v>
          </cell>
          <cell r="U170">
            <v>762990</v>
          </cell>
          <cell r="V170" t="str">
            <v/>
          </cell>
          <cell r="W170" t="str">
            <v>市场化商品房</v>
          </cell>
          <cell r="X170" t="str">
            <v>已售</v>
          </cell>
        </row>
        <row r="171">
          <cell r="H171" t="str">
            <v>有</v>
          </cell>
          <cell r="I171">
            <v>7</v>
          </cell>
          <cell r="J171">
            <v>7</v>
          </cell>
          <cell r="K171">
            <v>1</v>
          </cell>
          <cell r="L171" t="str">
            <v>无</v>
          </cell>
          <cell r="M171" t="str">
            <v>住宅</v>
          </cell>
          <cell r="N171" t="str">
            <v>二居室</v>
          </cell>
          <cell r="O171" t="str">
            <v>住宅</v>
          </cell>
          <cell r="P171" t="str">
            <v/>
          </cell>
          <cell r="Q171">
            <v>71.06</v>
          </cell>
          <cell r="R171">
            <v>24.03</v>
          </cell>
          <cell r="S171">
            <v>95.09</v>
          </cell>
          <cell r="T171">
            <v>8016.12</v>
          </cell>
          <cell r="U171">
            <v>761531</v>
          </cell>
          <cell r="V171" t="str">
            <v/>
          </cell>
          <cell r="W171" t="str">
            <v>市场化商品房</v>
          </cell>
          <cell r="X171" t="str">
            <v>已售</v>
          </cell>
        </row>
        <row r="172">
          <cell r="H172" t="str">
            <v>有</v>
          </cell>
          <cell r="I172">
            <v>7</v>
          </cell>
          <cell r="J172">
            <v>7</v>
          </cell>
          <cell r="K172">
            <v>1</v>
          </cell>
          <cell r="L172" t="str">
            <v>无</v>
          </cell>
          <cell r="M172" t="str">
            <v>住宅</v>
          </cell>
          <cell r="N172" t="str">
            <v>三居室</v>
          </cell>
          <cell r="O172" t="str">
            <v>住宅</v>
          </cell>
          <cell r="P172" t="str">
            <v/>
          </cell>
          <cell r="Q172">
            <v>71.93</v>
          </cell>
          <cell r="R172">
            <v>24.32</v>
          </cell>
          <cell r="S172">
            <v>96.25</v>
          </cell>
          <cell r="T172">
            <v>7966.48</v>
          </cell>
          <cell r="U172">
            <v>766136</v>
          </cell>
          <cell r="V172" t="str">
            <v/>
          </cell>
          <cell r="W172" t="str">
            <v>市场化商品房</v>
          </cell>
          <cell r="X172" t="str">
            <v>已售</v>
          </cell>
        </row>
        <row r="173">
          <cell r="H173" t="str">
            <v>有</v>
          </cell>
          <cell r="I173">
            <v>8</v>
          </cell>
          <cell r="J173">
            <v>8</v>
          </cell>
          <cell r="K173">
            <v>1</v>
          </cell>
          <cell r="L173" t="str">
            <v>无</v>
          </cell>
          <cell r="M173" t="str">
            <v>住宅</v>
          </cell>
          <cell r="N173" t="str">
            <v>二居室</v>
          </cell>
          <cell r="O173" t="str">
            <v>住宅</v>
          </cell>
          <cell r="P173" t="str">
            <v/>
          </cell>
          <cell r="Q173">
            <v>60.38</v>
          </cell>
          <cell r="R173">
            <v>20.42</v>
          </cell>
          <cell r="S173">
            <v>80.8</v>
          </cell>
          <cell r="T173">
            <v>7403.36</v>
          </cell>
          <cell r="U173">
            <v>597673</v>
          </cell>
          <cell r="V173" t="str">
            <v/>
          </cell>
          <cell r="W173" t="str">
            <v>市场化商品房</v>
          </cell>
          <cell r="X173" t="str">
            <v>已售</v>
          </cell>
        </row>
        <row r="174">
          <cell r="H174" t="str">
            <v>有</v>
          </cell>
          <cell r="I174">
            <v>8</v>
          </cell>
          <cell r="J174">
            <v>8</v>
          </cell>
          <cell r="K174">
            <v>1</v>
          </cell>
          <cell r="L174" t="str">
            <v>无</v>
          </cell>
          <cell r="M174" t="str">
            <v>住宅</v>
          </cell>
          <cell r="N174" t="str">
            <v>二居室</v>
          </cell>
          <cell r="O174" t="str">
            <v>住宅</v>
          </cell>
          <cell r="P174" t="str">
            <v/>
          </cell>
          <cell r="Q174">
            <v>60.38</v>
          </cell>
          <cell r="R174">
            <v>20.42</v>
          </cell>
          <cell r="S174">
            <v>80.8</v>
          </cell>
          <cell r="T174">
            <v>7745.46</v>
          </cell>
          <cell r="U174">
            <v>625290.99</v>
          </cell>
          <cell r="V174" t="str">
            <v/>
          </cell>
          <cell r="W174" t="str">
            <v>市场化商品房</v>
          </cell>
          <cell r="X174" t="str">
            <v>已售</v>
          </cell>
        </row>
        <row r="175">
          <cell r="H175" t="str">
            <v>有</v>
          </cell>
          <cell r="I175">
            <v>8</v>
          </cell>
          <cell r="J175">
            <v>8</v>
          </cell>
          <cell r="K175">
            <v>1</v>
          </cell>
          <cell r="L175" t="str">
            <v>无</v>
          </cell>
          <cell r="M175" t="str">
            <v>住宅</v>
          </cell>
          <cell r="N175" t="str">
            <v>二居室</v>
          </cell>
          <cell r="O175" t="str">
            <v>住宅</v>
          </cell>
          <cell r="P175" t="str">
            <v/>
          </cell>
          <cell r="Q175">
            <v>84.66</v>
          </cell>
          <cell r="R175">
            <v>28.63</v>
          </cell>
          <cell r="S175">
            <v>113.29</v>
          </cell>
          <cell r="T175">
            <v>8495.3</v>
          </cell>
          <cell r="U175">
            <v>961583.01</v>
          </cell>
          <cell r="V175" t="str">
            <v/>
          </cell>
          <cell r="W175" t="str">
            <v>市场化商品房</v>
          </cell>
          <cell r="X175" t="str">
            <v>已售</v>
          </cell>
        </row>
        <row r="176">
          <cell r="H176" t="str">
            <v>有</v>
          </cell>
          <cell r="I176">
            <v>8</v>
          </cell>
          <cell r="J176">
            <v>8</v>
          </cell>
          <cell r="K176">
            <v>1</v>
          </cell>
          <cell r="L176" t="str">
            <v>无</v>
          </cell>
          <cell r="M176" t="str">
            <v>住宅</v>
          </cell>
          <cell r="N176" t="str">
            <v>二居室</v>
          </cell>
          <cell r="O176" t="str">
            <v>住宅</v>
          </cell>
          <cell r="P176" t="str">
            <v/>
          </cell>
          <cell r="Q176">
            <v>71.06</v>
          </cell>
          <cell r="R176">
            <v>24.03</v>
          </cell>
          <cell r="S176">
            <v>95.09</v>
          </cell>
          <cell r="T176">
            <v>8058.58</v>
          </cell>
          <cell r="U176">
            <v>765565</v>
          </cell>
          <cell r="V176" t="str">
            <v/>
          </cell>
          <cell r="W176" t="str">
            <v>市场化商品房</v>
          </cell>
          <cell r="X176" t="str">
            <v>已售</v>
          </cell>
        </row>
        <row r="177">
          <cell r="H177" t="str">
            <v>有</v>
          </cell>
          <cell r="I177">
            <v>8</v>
          </cell>
          <cell r="J177">
            <v>8</v>
          </cell>
          <cell r="K177">
            <v>1</v>
          </cell>
          <cell r="L177" t="str">
            <v>无</v>
          </cell>
          <cell r="M177" t="str">
            <v>住宅</v>
          </cell>
          <cell r="N177" t="str">
            <v>二居室</v>
          </cell>
          <cell r="O177" t="str">
            <v>住宅</v>
          </cell>
          <cell r="P177" t="str">
            <v/>
          </cell>
          <cell r="Q177">
            <v>71.06</v>
          </cell>
          <cell r="R177">
            <v>24.03</v>
          </cell>
          <cell r="S177">
            <v>95.09</v>
          </cell>
          <cell r="T177">
            <v>8043.22</v>
          </cell>
          <cell r="U177">
            <v>764106</v>
          </cell>
          <cell r="V177" t="str">
            <v/>
          </cell>
          <cell r="W177" t="str">
            <v>市场化商品房</v>
          </cell>
          <cell r="X177" t="str">
            <v>已售</v>
          </cell>
        </row>
        <row r="178">
          <cell r="H178" t="str">
            <v>有</v>
          </cell>
          <cell r="I178">
            <v>8</v>
          </cell>
          <cell r="J178">
            <v>8</v>
          </cell>
          <cell r="K178">
            <v>1</v>
          </cell>
          <cell r="L178" t="str">
            <v>无</v>
          </cell>
          <cell r="M178" t="str">
            <v>住宅</v>
          </cell>
          <cell r="N178" t="str">
            <v>三居室</v>
          </cell>
          <cell r="O178" t="str">
            <v>住宅</v>
          </cell>
          <cell r="P178" t="str">
            <v/>
          </cell>
          <cell r="Q178">
            <v>71.93</v>
          </cell>
          <cell r="R178">
            <v>24.32</v>
          </cell>
          <cell r="S178">
            <v>96.25</v>
          </cell>
          <cell r="T178">
            <v>7991.45</v>
          </cell>
          <cell r="U178">
            <v>768538</v>
          </cell>
          <cell r="V178" t="str">
            <v/>
          </cell>
          <cell r="W178" t="str">
            <v>市场化商品房</v>
          </cell>
          <cell r="X178" t="str">
            <v>已售</v>
          </cell>
        </row>
        <row r="179">
          <cell r="H179" t="str">
            <v>有</v>
          </cell>
          <cell r="I179">
            <v>9</v>
          </cell>
          <cell r="J179">
            <v>9</v>
          </cell>
          <cell r="K179">
            <v>1</v>
          </cell>
          <cell r="L179" t="str">
            <v>无</v>
          </cell>
          <cell r="M179" t="str">
            <v>住宅</v>
          </cell>
          <cell r="N179" t="str">
            <v>二居室</v>
          </cell>
          <cell r="O179" t="str">
            <v>住宅</v>
          </cell>
          <cell r="P179" t="str">
            <v/>
          </cell>
          <cell r="Q179">
            <v>60.38</v>
          </cell>
          <cell r="R179">
            <v>20.42</v>
          </cell>
          <cell r="S179">
            <v>80.8</v>
          </cell>
          <cell r="T179">
            <v>7821.53</v>
          </cell>
          <cell r="U179">
            <v>631432.12</v>
          </cell>
          <cell r="V179" t="str">
            <v/>
          </cell>
          <cell r="W179" t="str">
            <v>市场化商品房</v>
          </cell>
          <cell r="X179" t="str">
            <v>已售</v>
          </cell>
        </row>
        <row r="180">
          <cell r="H180" t="str">
            <v>有</v>
          </cell>
          <cell r="I180">
            <v>9</v>
          </cell>
          <cell r="J180">
            <v>9</v>
          </cell>
          <cell r="K180">
            <v>1</v>
          </cell>
          <cell r="L180" t="str">
            <v>无</v>
          </cell>
          <cell r="M180" t="str">
            <v>住宅</v>
          </cell>
          <cell r="N180" t="str">
            <v>二居室</v>
          </cell>
          <cell r="O180" t="str">
            <v>住宅</v>
          </cell>
          <cell r="P180" t="str">
            <v/>
          </cell>
          <cell r="Q180">
            <v>60.38</v>
          </cell>
          <cell r="R180">
            <v>20.42</v>
          </cell>
          <cell r="S180">
            <v>80.8</v>
          </cell>
          <cell r="T180">
            <v>8073.99</v>
          </cell>
          <cell r="U180">
            <v>651813.21</v>
          </cell>
          <cell r="V180" t="str">
            <v/>
          </cell>
          <cell r="W180" t="str">
            <v>市场化商品房</v>
          </cell>
          <cell r="X180" t="str">
            <v>已售</v>
          </cell>
        </row>
        <row r="181">
          <cell r="H181" t="str">
            <v>有</v>
          </cell>
          <cell r="I181">
            <v>9</v>
          </cell>
          <cell r="J181">
            <v>9</v>
          </cell>
          <cell r="K181">
            <v>1</v>
          </cell>
          <cell r="L181" t="str">
            <v>无</v>
          </cell>
          <cell r="M181" t="str">
            <v>住宅</v>
          </cell>
          <cell r="N181" t="str">
            <v>二居室</v>
          </cell>
          <cell r="O181" t="str">
            <v>住宅</v>
          </cell>
          <cell r="P181" t="str">
            <v/>
          </cell>
          <cell r="Q181">
            <v>84.66</v>
          </cell>
          <cell r="R181">
            <v>28.63</v>
          </cell>
          <cell r="S181">
            <v>113.29</v>
          </cell>
          <cell r="T181">
            <v>8521.59</v>
          </cell>
          <cell r="U181">
            <v>964558.77</v>
          </cell>
          <cell r="V181" t="str">
            <v/>
          </cell>
          <cell r="W181" t="str">
            <v>市场化商品房</v>
          </cell>
          <cell r="X181" t="str">
            <v>已售</v>
          </cell>
        </row>
        <row r="182">
          <cell r="H182" t="str">
            <v>有</v>
          </cell>
          <cell r="I182">
            <v>9</v>
          </cell>
          <cell r="J182">
            <v>9</v>
          </cell>
          <cell r="K182">
            <v>1</v>
          </cell>
          <cell r="L182" t="str">
            <v>无</v>
          </cell>
          <cell r="M182" t="str">
            <v>住宅</v>
          </cell>
          <cell r="N182" t="str">
            <v>二居室</v>
          </cell>
          <cell r="O182" t="str">
            <v>住宅</v>
          </cell>
          <cell r="P182" t="str">
            <v/>
          </cell>
          <cell r="Q182">
            <v>71.06</v>
          </cell>
          <cell r="R182">
            <v>24.03</v>
          </cell>
          <cell r="S182">
            <v>95.09</v>
          </cell>
          <cell r="T182">
            <v>8511.24</v>
          </cell>
          <cell r="U182">
            <v>808567.8</v>
          </cell>
          <cell r="V182" t="str">
            <v/>
          </cell>
          <cell r="W182" t="str">
            <v>市场化商品房</v>
          </cell>
          <cell r="X182" t="str">
            <v>已售</v>
          </cell>
        </row>
        <row r="183">
          <cell r="H183" t="str">
            <v>有</v>
          </cell>
          <cell r="I183">
            <v>9</v>
          </cell>
          <cell r="J183">
            <v>9</v>
          </cell>
          <cell r="K183">
            <v>1</v>
          </cell>
          <cell r="L183" t="str">
            <v>无</v>
          </cell>
          <cell r="M183" t="str">
            <v>住宅</v>
          </cell>
          <cell r="N183" t="str">
            <v>二居室</v>
          </cell>
          <cell r="O183" t="str">
            <v>住宅</v>
          </cell>
          <cell r="P183" t="str">
            <v/>
          </cell>
          <cell r="Q183">
            <v>71.06</v>
          </cell>
          <cell r="R183">
            <v>24.03</v>
          </cell>
          <cell r="S183">
            <v>95.09</v>
          </cell>
          <cell r="T183">
            <v>8070.33</v>
          </cell>
          <cell r="U183">
            <v>766681</v>
          </cell>
          <cell r="V183" t="str">
            <v/>
          </cell>
          <cell r="W183" t="str">
            <v>市场化商品房</v>
          </cell>
          <cell r="X183" t="str">
            <v>已售</v>
          </cell>
        </row>
        <row r="184">
          <cell r="H184" t="str">
            <v>有</v>
          </cell>
          <cell r="I184">
            <v>9</v>
          </cell>
          <cell r="J184">
            <v>9</v>
          </cell>
          <cell r="K184">
            <v>1</v>
          </cell>
          <cell r="L184" t="str">
            <v>无</v>
          </cell>
          <cell r="M184" t="str">
            <v>住宅</v>
          </cell>
          <cell r="N184" t="str">
            <v>三居室</v>
          </cell>
          <cell r="O184" t="str">
            <v>住宅</v>
          </cell>
          <cell r="P184" t="str">
            <v/>
          </cell>
          <cell r="Q184">
            <v>71.93</v>
          </cell>
          <cell r="R184">
            <v>24.32</v>
          </cell>
          <cell r="S184">
            <v>96.25</v>
          </cell>
          <cell r="T184">
            <v>8016.42</v>
          </cell>
          <cell r="U184">
            <v>770939</v>
          </cell>
          <cell r="V184" t="str">
            <v/>
          </cell>
          <cell r="W184" t="str">
            <v>市场化商品房</v>
          </cell>
          <cell r="X184" t="str">
            <v>已售</v>
          </cell>
        </row>
        <row r="185">
          <cell r="H185" t="str">
            <v>有</v>
          </cell>
          <cell r="I185">
            <v>10</v>
          </cell>
          <cell r="J185">
            <v>10</v>
          </cell>
          <cell r="K185">
            <v>1</v>
          </cell>
          <cell r="L185" t="str">
            <v>无</v>
          </cell>
          <cell r="M185" t="str">
            <v>住宅</v>
          </cell>
          <cell r="N185" t="str">
            <v>二居室</v>
          </cell>
          <cell r="O185" t="str">
            <v>住宅</v>
          </cell>
          <cell r="P185" t="str">
            <v/>
          </cell>
          <cell r="Q185">
            <v>60.38</v>
          </cell>
          <cell r="R185">
            <v>20.42</v>
          </cell>
          <cell r="S185">
            <v>80.8</v>
          </cell>
          <cell r="T185">
            <v>7850.07</v>
          </cell>
          <cell r="U185">
            <v>633736.15</v>
          </cell>
          <cell r="V185" t="str">
            <v/>
          </cell>
          <cell r="W185" t="str">
            <v>市场化商品房</v>
          </cell>
          <cell r="X185" t="str">
            <v>已售</v>
          </cell>
        </row>
        <row r="186">
          <cell r="H186" t="str">
            <v>有</v>
          </cell>
          <cell r="I186">
            <v>10</v>
          </cell>
          <cell r="J186">
            <v>10</v>
          </cell>
          <cell r="K186">
            <v>1</v>
          </cell>
          <cell r="L186" t="str">
            <v>无</v>
          </cell>
          <cell r="M186" t="str">
            <v>住宅</v>
          </cell>
          <cell r="N186" t="str">
            <v>二居室</v>
          </cell>
          <cell r="O186" t="str">
            <v>住宅</v>
          </cell>
          <cell r="P186" t="str">
            <v/>
          </cell>
          <cell r="Q186">
            <v>60.38</v>
          </cell>
          <cell r="R186">
            <v>20.42</v>
          </cell>
          <cell r="S186">
            <v>80.8</v>
          </cell>
          <cell r="T186">
            <v>7802.51</v>
          </cell>
          <cell r="U186">
            <v>629896.63</v>
          </cell>
          <cell r="V186" t="str">
            <v/>
          </cell>
          <cell r="W186" t="str">
            <v>市场化商品房</v>
          </cell>
          <cell r="X186" t="str">
            <v>已售</v>
          </cell>
        </row>
        <row r="187">
          <cell r="H187" t="str">
            <v>有</v>
          </cell>
          <cell r="I187">
            <v>10</v>
          </cell>
          <cell r="J187">
            <v>10</v>
          </cell>
          <cell r="K187">
            <v>1</v>
          </cell>
          <cell r="L187" t="str">
            <v>无</v>
          </cell>
          <cell r="M187" t="str">
            <v>住宅</v>
          </cell>
          <cell r="N187" t="str">
            <v>二居室</v>
          </cell>
          <cell r="O187" t="str">
            <v>住宅</v>
          </cell>
          <cell r="P187" t="str">
            <v/>
          </cell>
          <cell r="Q187">
            <v>84.66</v>
          </cell>
          <cell r="R187">
            <v>28.63</v>
          </cell>
          <cell r="S187">
            <v>113.29</v>
          </cell>
          <cell r="T187">
            <v>8547.88</v>
          </cell>
          <cell r="U187">
            <v>967534.54</v>
          </cell>
          <cell r="V187" t="str">
            <v/>
          </cell>
          <cell r="W187" t="str">
            <v>市场化商品房</v>
          </cell>
          <cell r="X187" t="str">
            <v>已售</v>
          </cell>
        </row>
        <row r="188">
          <cell r="H188" t="str">
            <v>有</v>
          </cell>
          <cell r="I188">
            <v>10</v>
          </cell>
          <cell r="J188">
            <v>10</v>
          </cell>
          <cell r="K188">
            <v>1</v>
          </cell>
          <cell r="L188" t="str">
            <v>无</v>
          </cell>
          <cell r="M188" t="str">
            <v>住宅</v>
          </cell>
          <cell r="N188" t="str">
            <v>二居室</v>
          </cell>
          <cell r="O188" t="str">
            <v>住宅</v>
          </cell>
          <cell r="P188" t="str">
            <v/>
          </cell>
          <cell r="Q188">
            <v>71.06</v>
          </cell>
          <cell r="R188">
            <v>24.03</v>
          </cell>
          <cell r="S188">
            <v>95.09</v>
          </cell>
          <cell r="T188">
            <v>8112.79</v>
          </cell>
          <cell r="U188">
            <v>770715</v>
          </cell>
          <cell r="V188" t="str">
            <v/>
          </cell>
          <cell r="W188" t="str">
            <v>市场化商品房</v>
          </cell>
          <cell r="X188" t="str">
            <v>已售</v>
          </cell>
        </row>
        <row r="189">
          <cell r="H189" t="str">
            <v>有</v>
          </cell>
          <cell r="I189">
            <v>10</v>
          </cell>
          <cell r="J189">
            <v>10</v>
          </cell>
          <cell r="K189">
            <v>1</v>
          </cell>
          <cell r="L189" t="str">
            <v>无</v>
          </cell>
          <cell r="M189" t="str">
            <v>住宅</v>
          </cell>
          <cell r="N189" t="str">
            <v>二居室</v>
          </cell>
          <cell r="O189" t="str">
            <v>住宅</v>
          </cell>
          <cell r="P189" t="str">
            <v/>
          </cell>
          <cell r="Q189">
            <v>71.06</v>
          </cell>
          <cell r="R189">
            <v>24.03</v>
          </cell>
          <cell r="S189">
            <v>95.09</v>
          </cell>
          <cell r="T189">
            <v>7756.48</v>
          </cell>
          <cell r="U189">
            <v>736866</v>
          </cell>
          <cell r="V189" t="str">
            <v/>
          </cell>
          <cell r="W189" t="str">
            <v>市场化商品房</v>
          </cell>
          <cell r="X189" t="str">
            <v>已售</v>
          </cell>
        </row>
        <row r="190">
          <cell r="H190" t="str">
            <v>有</v>
          </cell>
          <cell r="I190">
            <v>10</v>
          </cell>
          <cell r="J190">
            <v>10</v>
          </cell>
          <cell r="K190">
            <v>1</v>
          </cell>
          <cell r="L190" t="str">
            <v>无</v>
          </cell>
          <cell r="M190" t="str">
            <v>住宅</v>
          </cell>
          <cell r="N190" t="str">
            <v>三居室</v>
          </cell>
          <cell r="O190" t="str">
            <v>住宅</v>
          </cell>
          <cell r="P190" t="str">
            <v/>
          </cell>
          <cell r="Q190">
            <v>71.93</v>
          </cell>
          <cell r="R190">
            <v>24.32</v>
          </cell>
          <cell r="S190">
            <v>96.25</v>
          </cell>
          <cell r="T190">
            <v>8041.4</v>
          </cell>
          <cell r="U190">
            <v>773341</v>
          </cell>
          <cell r="V190" t="str">
            <v/>
          </cell>
          <cell r="W190" t="str">
            <v>市场化商品房</v>
          </cell>
          <cell r="X190" t="str">
            <v>已售</v>
          </cell>
        </row>
        <row r="191">
          <cell r="H191" t="str">
            <v>有</v>
          </cell>
          <cell r="I191">
            <v>11</v>
          </cell>
          <cell r="J191">
            <v>11</v>
          </cell>
          <cell r="K191">
            <v>1</v>
          </cell>
          <cell r="L191" t="str">
            <v>无</v>
          </cell>
          <cell r="M191" t="str">
            <v>住宅</v>
          </cell>
          <cell r="N191" t="str">
            <v>二居室</v>
          </cell>
          <cell r="O191" t="str">
            <v>住宅</v>
          </cell>
          <cell r="P191" t="str">
            <v/>
          </cell>
          <cell r="Q191">
            <v>60.38</v>
          </cell>
          <cell r="R191">
            <v>20.42</v>
          </cell>
          <cell r="S191">
            <v>80.8</v>
          </cell>
          <cell r="T191">
            <v>7878.6</v>
          </cell>
          <cell r="U191">
            <v>636039.38</v>
          </cell>
          <cell r="V191" t="str">
            <v/>
          </cell>
          <cell r="W191" t="str">
            <v>市场化商品房</v>
          </cell>
          <cell r="X191" t="str">
            <v>已售</v>
          </cell>
        </row>
        <row r="192">
          <cell r="H192" t="str">
            <v>有</v>
          </cell>
          <cell r="I192">
            <v>11</v>
          </cell>
          <cell r="J192">
            <v>11</v>
          </cell>
          <cell r="K192">
            <v>1</v>
          </cell>
          <cell r="L192" t="str">
            <v>无</v>
          </cell>
          <cell r="M192" t="str">
            <v>住宅</v>
          </cell>
          <cell r="N192" t="str">
            <v>二居室</v>
          </cell>
          <cell r="O192" t="str">
            <v>住宅</v>
          </cell>
          <cell r="P192" t="str">
            <v/>
          </cell>
          <cell r="Q192">
            <v>60.38</v>
          </cell>
          <cell r="R192">
            <v>20.42</v>
          </cell>
          <cell r="S192">
            <v>80.8</v>
          </cell>
          <cell r="T192">
            <v>7831.04</v>
          </cell>
          <cell r="U192">
            <v>632199.86</v>
          </cell>
          <cell r="V192" t="str">
            <v/>
          </cell>
          <cell r="W192" t="str">
            <v>市场化商品房</v>
          </cell>
          <cell r="X192" t="str">
            <v>已售</v>
          </cell>
        </row>
        <row r="193">
          <cell r="H193" t="str">
            <v>有</v>
          </cell>
          <cell r="I193">
            <v>11</v>
          </cell>
          <cell r="J193">
            <v>11</v>
          </cell>
          <cell r="K193">
            <v>1</v>
          </cell>
          <cell r="L193" t="str">
            <v>无</v>
          </cell>
          <cell r="M193" t="str">
            <v>住宅</v>
          </cell>
          <cell r="N193" t="str">
            <v>二居室</v>
          </cell>
          <cell r="O193" t="str">
            <v>住宅</v>
          </cell>
          <cell r="P193" t="str">
            <v/>
          </cell>
          <cell r="Q193">
            <v>84.66</v>
          </cell>
          <cell r="R193">
            <v>28.63</v>
          </cell>
          <cell r="S193">
            <v>113.29</v>
          </cell>
          <cell r="T193">
            <v>8574.18</v>
          </cell>
          <cell r="U193">
            <v>970511.43</v>
          </cell>
          <cell r="V193" t="str">
            <v/>
          </cell>
          <cell r="W193" t="str">
            <v>市场化商品房</v>
          </cell>
          <cell r="X193" t="str">
            <v>已售</v>
          </cell>
        </row>
        <row r="194">
          <cell r="H194" t="str">
            <v>有</v>
          </cell>
          <cell r="I194">
            <v>11</v>
          </cell>
          <cell r="J194">
            <v>11</v>
          </cell>
          <cell r="K194">
            <v>1</v>
          </cell>
          <cell r="L194" t="str">
            <v>无</v>
          </cell>
          <cell r="M194" t="str">
            <v>住宅</v>
          </cell>
          <cell r="N194" t="str">
            <v>二居室</v>
          </cell>
          <cell r="O194" t="str">
            <v>住宅</v>
          </cell>
          <cell r="P194" t="str">
            <v/>
          </cell>
          <cell r="Q194">
            <v>71.06</v>
          </cell>
          <cell r="R194">
            <v>24.03</v>
          </cell>
          <cell r="S194">
            <v>95.09</v>
          </cell>
          <cell r="T194">
            <v>8139.88</v>
          </cell>
          <cell r="U194">
            <v>773289</v>
          </cell>
          <cell r="V194" t="str">
            <v/>
          </cell>
          <cell r="W194" t="str">
            <v>市场化商品房</v>
          </cell>
          <cell r="X194" t="str">
            <v>已售</v>
          </cell>
        </row>
        <row r="195">
          <cell r="H195" t="str">
            <v>有</v>
          </cell>
          <cell r="I195">
            <v>11</v>
          </cell>
          <cell r="J195">
            <v>11</v>
          </cell>
          <cell r="K195">
            <v>1</v>
          </cell>
          <cell r="L195" t="str">
            <v>无</v>
          </cell>
          <cell r="M195" t="str">
            <v>住宅</v>
          </cell>
          <cell r="N195" t="str">
            <v>二居室</v>
          </cell>
          <cell r="O195" t="str">
            <v>住宅</v>
          </cell>
          <cell r="P195" t="str">
            <v/>
          </cell>
          <cell r="Q195">
            <v>71.06</v>
          </cell>
          <cell r="R195">
            <v>24.03</v>
          </cell>
          <cell r="S195">
            <v>95.09</v>
          </cell>
          <cell r="T195">
            <v>7483.12</v>
          </cell>
          <cell r="U195">
            <v>710896</v>
          </cell>
          <cell r="V195" t="str">
            <v/>
          </cell>
          <cell r="W195" t="str">
            <v>市场化商品房</v>
          </cell>
          <cell r="X195" t="str">
            <v>已售</v>
          </cell>
        </row>
        <row r="196">
          <cell r="H196" t="str">
            <v>有</v>
          </cell>
          <cell r="I196">
            <v>11</v>
          </cell>
          <cell r="J196">
            <v>11</v>
          </cell>
          <cell r="K196">
            <v>1</v>
          </cell>
          <cell r="L196" t="str">
            <v>无</v>
          </cell>
          <cell r="M196" t="str">
            <v>住宅</v>
          </cell>
          <cell r="N196" t="str">
            <v>三居室</v>
          </cell>
          <cell r="O196" t="str">
            <v>住宅</v>
          </cell>
          <cell r="P196" t="str">
            <v/>
          </cell>
          <cell r="Q196">
            <v>71.93</v>
          </cell>
          <cell r="R196">
            <v>24.32</v>
          </cell>
          <cell r="S196">
            <v>96.25</v>
          </cell>
          <cell r="T196">
            <v>8066.37</v>
          </cell>
          <cell r="U196">
            <v>775743</v>
          </cell>
          <cell r="V196" t="str">
            <v/>
          </cell>
          <cell r="W196" t="str">
            <v>市场化商品房</v>
          </cell>
          <cell r="X196" t="str">
            <v>已售</v>
          </cell>
        </row>
        <row r="197">
          <cell r="H197" t="str">
            <v>有</v>
          </cell>
          <cell r="I197">
            <v>12</v>
          </cell>
          <cell r="J197">
            <v>12</v>
          </cell>
          <cell r="K197">
            <v>1</v>
          </cell>
          <cell r="L197" t="str">
            <v>无</v>
          </cell>
          <cell r="M197" t="str">
            <v>住宅</v>
          </cell>
          <cell r="N197" t="str">
            <v>二居室</v>
          </cell>
          <cell r="O197" t="str">
            <v>住宅</v>
          </cell>
          <cell r="P197" t="str">
            <v/>
          </cell>
          <cell r="Q197">
            <v>60.38</v>
          </cell>
          <cell r="R197">
            <v>20.42</v>
          </cell>
          <cell r="S197">
            <v>80.8</v>
          </cell>
          <cell r="T197">
            <v>7907.12</v>
          </cell>
          <cell r="U197">
            <v>638341.8</v>
          </cell>
          <cell r="V197" t="str">
            <v/>
          </cell>
          <cell r="W197" t="str">
            <v>市场化商品房</v>
          </cell>
          <cell r="X197" t="str">
            <v>已售</v>
          </cell>
        </row>
        <row r="198">
          <cell r="H198" t="str">
            <v>有</v>
          </cell>
          <cell r="I198">
            <v>12</v>
          </cell>
          <cell r="J198">
            <v>12</v>
          </cell>
          <cell r="K198">
            <v>1</v>
          </cell>
          <cell r="L198" t="str">
            <v>无</v>
          </cell>
          <cell r="M198" t="str">
            <v>住宅</v>
          </cell>
          <cell r="N198" t="str">
            <v>二居室</v>
          </cell>
          <cell r="O198" t="str">
            <v>住宅</v>
          </cell>
          <cell r="P198" t="str">
            <v/>
          </cell>
          <cell r="Q198">
            <v>60.38</v>
          </cell>
          <cell r="R198">
            <v>20.42</v>
          </cell>
          <cell r="S198">
            <v>80.8</v>
          </cell>
          <cell r="T198">
            <v>7859.57</v>
          </cell>
          <cell r="U198">
            <v>634503.09</v>
          </cell>
          <cell r="V198" t="str">
            <v/>
          </cell>
          <cell r="W198" t="str">
            <v>市场化商品房</v>
          </cell>
          <cell r="X198" t="str">
            <v>已售</v>
          </cell>
        </row>
        <row r="199">
          <cell r="H199" t="str">
            <v>有</v>
          </cell>
          <cell r="I199">
            <v>12</v>
          </cell>
          <cell r="J199">
            <v>12</v>
          </cell>
          <cell r="K199">
            <v>1</v>
          </cell>
          <cell r="L199" t="str">
            <v>无</v>
          </cell>
          <cell r="M199" t="str">
            <v>住宅</v>
          </cell>
          <cell r="N199" t="str">
            <v>二居室</v>
          </cell>
          <cell r="O199" t="str">
            <v>住宅</v>
          </cell>
          <cell r="P199" t="str">
            <v/>
          </cell>
          <cell r="Q199">
            <v>84.66</v>
          </cell>
          <cell r="R199">
            <v>28.63</v>
          </cell>
          <cell r="S199">
            <v>113.29</v>
          </cell>
          <cell r="T199">
            <v>8866.45</v>
          </cell>
          <cell r="U199">
            <v>1003593.48</v>
          </cell>
          <cell r="V199" t="str">
            <v/>
          </cell>
          <cell r="W199" t="str">
            <v>市场化商品房</v>
          </cell>
          <cell r="X199" t="str">
            <v>已售</v>
          </cell>
        </row>
        <row r="200">
          <cell r="G200" t="str">
            <v>2-1204</v>
          </cell>
          <cell r="H200" t="str">
            <v>有</v>
          </cell>
          <cell r="I200">
            <v>12</v>
          </cell>
          <cell r="J200">
            <v>12</v>
          </cell>
          <cell r="K200">
            <v>1</v>
          </cell>
          <cell r="L200" t="str">
            <v>无</v>
          </cell>
          <cell r="M200" t="str">
            <v>住宅</v>
          </cell>
          <cell r="N200" t="str">
            <v>二居室</v>
          </cell>
          <cell r="O200" t="str">
            <v>住宅</v>
          </cell>
          <cell r="P200" t="str">
            <v/>
          </cell>
          <cell r="Q200">
            <v>71.06</v>
          </cell>
          <cell r="R200">
            <v>24.03</v>
          </cell>
          <cell r="S200">
            <v>95.09</v>
          </cell>
          <cell r="T200">
            <v>8166.99</v>
          </cell>
          <cell r="U200">
            <v>776599</v>
          </cell>
          <cell r="V200" t="str">
            <v/>
          </cell>
          <cell r="W200" t="str">
            <v>市场化商品房</v>
          </cell>
          <cell r="X200" t="str">
            <v>未售</v>
          </cell>
        </row>
        <row r="201">
          <cell r="H201" t="str">
            <v>有</v>
          </cell>
          <cell r="I201">
            <v>12</v>
          </cell>
          <cell r="J201">
            <v>12</v>
          </cell>
          <cell r="K201">
            <v>1</v>
          </cell>
          <cell r="L201" t="str">
            <v>无</v>
          </cell>
          <cell r="M201" t="str">
            <v>住宅</v>
          </cell>
          <cell r="N201" t="str">
            <v>二居室</v>
          </cell>
          <cell r="O201" t="str">
            <v>住宅</v>
          </cell>
          <cell r="P201" t="str">
            <v/>
          </cell>
          <cell r="Q201">
            <v>71.06</v>
          </cell>
          <cell r="R201">
            <v>24.03</v>
          </cell>
          <cell r="S201">
            <v>95.09</v>
          </cell>
          <cell r="T201">
            <v>7722.6</v>
          </cell>
          <cell r="U201">
            <v>733647</v>
          </cell>
          <cell r="V201" t="str">
            <v/>
          </cell>
          <cell r="W201" t="str">
            <v>市场化商品房</v>
          </cell>
          <cell r="X201" t="str">
            <v>已售</v>
          </cell>
        </row>
        <row r="202">
          <cell r="H202" t="str">
            <v>有</v>
          </cell>
          <cell r="I202">
            <v>12</v>
          </cell>
          <cell r="J202">
            <v>12</v>
          </cell>
          <cell r="K202">
            <v>1</v>
          </cell>
          <cell r="L202" t="str">
            <v>无</v>
          </cell>
          <cell r="M202" t="str">
            <v>住宅</v>
          </cell>
          <cell r="N202" t="str">
            <v>三居室</v>
          </cell>
          <cell r="O202" t="str">
            <v>住宅</v>
          </cell>
          <cell r="P202" t="str">
            <v/>
          </cell>
          <cell r="Q202">
            <v>71.93</v>
          </cell>
          <cell r="R202">
            <v>24.32</v>
          </cell>
          <cell r="S202">
            <v>96.25</v>
          </cell>
          <cell r="T202">
            <v>8091.35</v>
          </cell>
          <cell r="U202">
            <v>778145</v>
          </cell>
          <cell r="V202" t="str">
            <v/>
          </cell>
          <cell r="W202" t="str">
            <v>市场化商品房</v>
          </cell>
          <cell r="X202" t="str">
            <v>已售</v>
          </cell>
        </row>
        <row r="203">
          <cell r="H203" t="str">
            <v>有</v>
          </cell>
          <cell r="I203">
            <v>13</v>
          </cell>
          <cell r="J203">
            <v>13</v>
          </cell>
          <cell r="K203">
            <v>1</v>
          </cell>
          <cell r="L203" t="str">
            <v>无</v>
          </cell>
          <cell r="M203" t="str">
            <v>住宅</v>
          </cell>
          <cell r="N203" t="str">
            <v>二居室</v>
          </cell>
          <cell r="O203" t="str">
            <v>住宅</v>
          </cell>
          <cell r="P203" t="str">
            <v/>
          </cell>
          <cell r="Q203">
            <v>60.38</v>
          </cell>
          <cell r="R203">
            <v>20.42</v>
          </cell>
          <cell r="S203">
            <v>80.8</v>
          </cell>
          <cell r="T203">
            <v>7935.65</v>
          </cell>
          <cell r="U203">
            <v>640645.02</v>
          </cell>
          <cell r="V203" t="str">
            <v/>
          </cell>
          <cell r="W203" t="str">
            <v>市场化商品房</v>
          </cell>
          <cell r="X203" t="str">
            <v>已售</v>
          </cell>
        </row>
        <row r="204">
          <cell r="H204" t="str">
            <v>有</v>
          </cell>
          <cell r="I204">
            <v>13</v>
          </cell>
          <cell r="J204">
            <v>13</v>
          </cell>
          <cell r="K204">
            <v>1</v>
          </cell>
          <cell r="L204" t="str">
            <v>无</v>
          </cell>
          <cell r="M204" t="str">
            <v>住宅</v>
          </cell>
          <cell r="N204" t="str">
            <v>二居室</v>
          </cell>
          <cell r="O204" t="str">
            <v>住宅</v>
          </cell>
          <cell r="P204" t="str">
            <v/>
          </cell>
          <cell r="Q204">
            <v>60.38</v>
          </cell>
          <cell r="R204">
            <v>20.42</v>
          </cell>
          <cell r="S204">
            <v>80.8</v>
          </cell>
          <cell r="T204">
            <v>7888.11</v>
          </cell>
          <cell r="U204">
            <v>636807.12</v>
          </cell>
          <cell r="V204" t="str">
            <v/>
          </cell>
          <cell r="W204" t="str">
            <v>市场化商品房</v>
          </cell>
          <cell r="X204" t="str">
            <v>已售</v>
          </cell>
        </row>
        <row r="205">
          <cell r="H205" t="str">
            <v>有</v>
          </cell>
          <cell r="I205">
            <v>13</v>
          </cell>
          <cell r="J205">
            <v>13</v>
          </cell>
          <cell r="K205">
            <v>1</v>
          </cell>
          <cell r="L205" t="str">
            <v>无</v>
          </cell>
          <cell r="M205" t="str">
            <v>住宅</v>
          </cell>
          <cell r="N205" t="str">
            <v>二居室</v>
          </cell>
          <cell r="O205" t="str">
            <v>住宅</v>
          </cell>
          <cell r="P205" t="str">
            <v/>
          </cell>
          <cell r="Q205">
            <v>84.66</v>
          </cell>
          <cell r="R205">
            <v>28.63</v>
          </cell>
          <cell r="S205">
            <v>113.29</v>
          </cell>
          <cell r="T205">
            <v>8626.75</v>
          </cell>
          <cell r="U205">
            <v>976461.83</v>
          </cell>
          <cell r="V205" t="str">
            <v/>
          </cell>
          <cell r="W205" t="str">
            <v>市场化商品房</v>
          </cell>
          <cell r="X205" t="str">
            <v>已售</v>
          </cell>
        </row>
        <row r="206">
          <cell r="H206" t="str">
            <v>有</v>
          </cell>
          <cell r="I206">
            <v>13</v>
          </cell>
          <cell r="J206">
            <v>13</v>
          </cell>
          <cell r="K206">
            <v>1</v>
          </cell>
          <cell r="L206" t="str">
            <v>无</v>
          </cell>
          <cell r="M206" t="str">
            <v>住宅</v>
          </cell>
          <cell r="N206" t="str">
            <v>二居室</v>
          </cell>
          <cell r="O206" t="str">
            <v>住宅</v>
          </cell>
          <cell r="P206" t="str">
            <v/>
          </cell>
          <cell r="Q206">
            <v>71.06</v>
          </cell>
          <cell r="R206">
            <v>24.03</v>
          </cell>
          <cell r="S206">
            <v>95.09</v>
          </cell>
          <cell r="T206">
            <v>8625.37</v>
          </cell>
          <cell r="U206">
            <v>819410.15</v>
          </cell>
          <cell r="V206" t="str">
            <v/>
          </cell>
          <cell r="W206" t="str">
            <v>市场化商品房</v>
          </cell>
          <cell r="X206" t="str">
            <v>已售</v>
          </cell>
        </row>
        <row r="207">
          <cell r="H207" t="str">
            <v>有</v>
          </cell>
          <cell r="I207">
            <v>13</v>
          </cell>
          <cell r="J207">
            <v>13</v>
          </cell>
          <cell r="K207">
            <v>1</v>
          </cell>
          <cell r="L207" t="str">
            <v>无</v>
          </cell>
          <cell r="M207" t="str">
            <v>住宅</v>
          </cell>
          <cell r="N207" t="str">
            <v>二居室</v>
          </cell>
          <cell r="O207" t="str">
            <v>住宅</v>
          </cell>
          <cell r="P207" t="str">
            <v/>
          </cell>
          <cell r="Q207">
            <v>71.06</v>
          </cell>
          <cell r="R207">
            <v>24.03</v>
          </cell>
          <cell r="S207">
            <v>95.09</v>
          </cell>
          <cell r="T207">
            <v>8178.74</v>
          </cell>
          <cell r="U207">
            <v>776980</v>
          </cell>
          <cell r="V207" t="str">
            <v/>
          </cell>
          <cell r="W207" t="str">
            <v>市场化商品房</v>
          </cell>
          <cell r="X207" t="str">
            <v>已售</v>
          </cell>
        </row>
        <row r="208">
          <cell r="H208" t="str">
            <v>有</v>
          </cell>
          <cell r="I208">
            <v>13</v>
          </cell>
          <cell r="J208">
            <v>13</v>
          </cell>
          <cell r="K208">
            <v>1</v>
          </cell>
          <cell r="L208" t="str">
            <v>无</v>
          </cell>
          <cell r="M208" t="str">
            <v>住宅</v>
          </cell>
          <cell r="N208" t="str">
            <v>三居室</v>
          </cell>
          <cell r="O208" t="str">
            <v>住宅</v>
          </cell>
          <cell r="P208" t="str">
            <v/>
          </cell>
          <cell r="Q208">
            <v>71.93</v>
          </cell>
          <cell r="R208">
            <v>24.32</v>
          </cell>
          <cell r="S208">
            <v>96.25</v>
          </cell>
          <cell r="T208">
            <v>8116.33</v>
          </cell>
          <cell r="U208">
            <v>780547</v>
          </cell>
          <cell r="V208" t="str">
            <v/>
          </cell>
          <cell r="W208" t="str">
            <v>市场化商品房</v>
          </cell>
          <cell r="X208" t="str">
            <v>已售</v>
          </cell>
        </row>
        <row r="209">
          <cell r="H209" t="str">
            <v>有</v>
          </cell>
          <cell r="I209">
            <v>14</v>
          </cell>
          <cell r="J209">
            <v>14</v>
          </cell>
          <cell r="K209">
            <v>1</v>
          </cell>
          <cell r="L209" t="str">
            <v>无</v>
          </cell>
          <cell r="M209" t="str">
            <v>住宅</v>
          </cell>
          <cell r="N209" t="str">
            <v>二居室</v>
          </cell>
          <cell r="O209" t="str">
            <v>住宅</v>
          </cell>
          <cell r="P209" t="str">
            <v/>
          </cell>
          <cell r="Q209">
            <v>60.38</v>
          </cell>
          <cell r="R209">
            <v>20.42</v>
          </cell>
          <cell r="S209">
            <v>80.8</v>
          </cell>
          <cell r="T209">
            <v>7294.93</v>
          </cell>
          <cell r="U209">
            <v>588920</v>
          </cell>
          <cell r="V209" t="str">
            <v/>
          </cell>
          <cell r="W209" t="str">
            <v>市场化商品房</v>
          </cell>
          <cell r="X209" t="str">
            <v>已售</v>
          </cell>
        </row>
        <row r="210">
          <cell r="H210" t="str">
            <v>有</v>
          </cell>
          <cell r="I210">
            <v>14</v>
          </cell>
          <cell r="J210">
            <v>14</v>
          </cell>
          <cell r="K210">
            <v>1</v>
          </cell>
          <cell r="L210" t="str">
            <v>无</v>
          </cell>
          <cell r="M210" t="str">
            <v>住宅</v>
          </cell>
          <cell r="N210" t="str">
            <v>二居室</v>
          </cell>
          <cell r="O210" t="str">
            <v>住宅</v>
          </cell>
          <cell r="P210" t="str">
            <v/>
          </cell>
          <cell r="Q210">
            <v>60.38</v>
          </cell>
          <cell r="R210">
            <v>20.42</v>
          </cell>
          <cell r="S210">
            <v>80.8</v>
          </cell>
          <cell r="T210">
            <v>8331.34</v>
          </cell>
          <cell r="U210">
            <v>672589.08</v>
          </cell>
          <cell r="V210" t="str">
            <v/>
          </cell>
          <cell r="W210" t="str">
            <v>市场化商品房</v>
          </cell>
          <cell r="X210" t="str">
            <v>已售</v>
          </cell>
        </row>
        <row r="211">
          <cell r="H211" t="str">
            <v>有</v>
          </cell>
          <cell r="I211">
            <v>14</v>
          </cell>
          <cell r="J211">
            <v>14</v>
          </cell>
          <cell r="K211">
            <v>1</v>
          </cell>
          <cell r="L211" t="str">
            <v>无</v>
          </cell>
          <cell r="M211" t="str">
            <v>住宅</v>
          </cell>
          <cell r="N211" t="str">
            <v>二居室</v>
          </cell>
          <cell r="O211" t="str">
            <v>住宅</v>
          </cell>
          <cell r="P211" t="str">
            <v/>
          </cell>
          <cell r="Q211">
            <v>84.66</v>
          </cell>
          <cell r="R211">
            <v>28.63</v>
          </cell>
          <cell r="S211">
            <v>113.29</v>
          </cell>
          <cell r="T211">
            <v>8390.14</v>
          </cell>
          <cell r="U211">
            <v>949679.95</v>
          </cell>
          <cell r="V211" t="str">
            <v/>
          </cell>
          <cell r="W211" t="str">
            <v>市场化商品房</v>
          </cell>
          <cell r="X211" t="str">
            <v>已售</v>
          </cell>
        </row>
        <row r="212">
          <cell r="H212" t="str">
            <v>有</v>
          </cell>
          <cell r="I212">
            <v>14</v>
          </cell>
          <cell r="J212">
            <v>14</v>
          </cell>
          <cell r="K212">
            <v>1</v>
          </cell>
          <cell r="L212" t="str">
            <v>无</v>
          </cell>
          <cell r="M212" t="str">
            <v>住宅</v>
          </cell>
          <cell r="N212" t="str">
            <v>二居室</v>
          </cell>
          <cell r="O212" t="str">
            <v>住宅</v>
          </cell>
          <cell r="P212" t="str">
            <v/>
          </cell>
          <cell r="Q212">
            <v>71.06</v>
          </cell>
          <cell r="R212">
            <v>24.03</v>
          </cell>
          <cell r="S212">
            <v>95.09</v>
          </cell>
          <cell r="T212">
            <v>7950.17</v>
          </cell>
          <cell r="U212">
            <v>755266</v>
          </cell>
          <cell r="V212" t="str">
            <v/>
          </cell>
          <cell r="W212" t="str">
            <v>市场化商品房</v>
          </cell>
          <cell r="X212" t="str">
            <v>已售</v>
          </cell>
        </row>
        <row r="213">
          <cell r="H213" t="str">
            <v>有</v>
          </cell>
          <cell r="I213">
            <v>14</v>
          </cell>
          <cell r="J213">
            <v>14</v>
          </cell>
          <cell r="K213">
            <v>1</v>
          </cell>
          <cell r="L213" t="str">
            <v>无</v>
          </cell>
          <cell r="M213" t="str">
            <v>住宅</v>
          </cell>
          <cell r="N213" t="str">
            <v>二居室</v>
          </cell>
          <cell r="O213" t="str">
            <v>住宅</v>
          </cell>
          <cell r="P213" t="str">
            <v/>
          </cell>
          <cell r="Q213">
            <v>71.06</v>
          </cell>
          <cell r="R213">
            <v>24.03</v>
          </cell>
          <cell r="S213">
            <v>95.09</v>
          </cell>
          <cell r="T213">
            <v>7934.81</v>
          </cell>
          <cell r="U213">
            <v>753807</v>
          </cell>
          <cell r="V213" t="str">
            <v/>
          </cell>
          <cell r="W213" t="str">
            <v>市场化商品房</v>
          </cell>
          <cell r="X213" t="str">
            <v>已售</v>
          </cell>
        </row>
        <row r="214">
          <cell r="H214" t="str">
            <v>有</v>
          </cell>
          <cell r="I214">
            <v>14</v>
          </cell>
          <cell r="J214">
            <v>14</v>
          </cell>
          <cell r="K214">
            <v>1</v>
          </cell>
          <cell r="L214" t="str">
            <v>无</v>
          </cell>
          <cell r="M214" t="str">
            <v>住宅</v>
          </cell>
          <cell r="N214" t="str">
            <v>三居室</v>
          </cell>
          <cell r="O214" t="str">
            <v>住宅</v>
          </cell>
          <cell r="P214" t="str">
            <v/>
          </cell>
          <cell r="Q214">
            <v>71.93</v>
          </cell>
          <cell r="R214">
            <v>24.32</v>
          </cell>
          <cell r="S214">
            <v>96.25</v>
          </cell>
          <cell r="T214">
            <v>7891.55</v>
          </cell>
          <cell r="U214">
            <v>758930</v>
          </cell>
          <cell r="V214" t="str">
            <v/>
          </cell>
          <cell r="W214" t="str">
            <v>市场化商品房</v>
          </cell>
          <cell r="X214" t="str">
            <v>已售</v>
          </cell>
        </row>
        <row r="215">
          <cell r="H215" t="str">
            <v>有</v>
          </cell>
          <cell r="I215">
            <v>15</v>
          </cell>
          <cell r="J215">
            <v>15</v>
          </cell>
          <cell r="K215">
            <v>1</v>
          </cell>
          <cell r="L215" t="str">
            <v>无</v>
          </cell>
          <cell r="M215" t="str">
            <v>住宅</v>
          </cell>
          <cell r="N215" t="str">
            <v>二居室</v>
          </cell>
          <cell r="O215" t="str">
            <v>住宅</v>
          </cell>
          <cell r="P215" t="str">
            <v/>
          </cell>
          <cell r="Q215">
            <v>60.38</v>
          </cell>
          <cell r="R215">
            <v>20.42</v>
          </cell>
          <cell r="S215">
            <v>80.8</v>
          </cell>
          <cell r="T215">
            <v>7992.72</v>
          </cell>
          <cell r="U215">
            <v>645252.29</v>
          </cell>
          <cell r="V215" t="str">
            <v/>
          </cell>
          <cell r="W215" t="str">
            <v>市场化商品房</v>
          </cell>
          <cell r="X215" t="str">
            <v>已售</v>
          </cell>
        </row>
        <row r="216">
          <cell r="H216" t="str">
            <v>有</v>
          </cell>
          <cell r="I216">
            <v>15</v>
          </cell>
          <cell r="J216">
            <v>15</v>
          </cell>
          <cell r="K216">
            <v>1</v>
          </cell>
          <cell r="L216" t="str">
            <v>无</v>
          </cell>
          <cell r="M216" t="str">
            <v>住宅</v>
          </cell>
          <cell r="N216" t="str">
            <v>二居室</v>
          </cell>
          <cell r="O216" t="str">
            <v>住宅</v>
          </cell>
          <cell r="P216" t="str">
            <v/>
          </cell>
          <cell r="Q216">
            <v>60.38</v>
          </cell>
          <cell r="R216">
            <v>20.42</v>
          </cell>
          <cell r="S216">
            <v>80.8</v>
          </cell>
          <cell r="T216">
            <v>7945.16</v>
          </cell>
          <cell r="U216">
            <v>641412.77</v>
          </cell>
          <cell r="V216" t="str">
            <v/>
          </cell>
          <cell r="W216" t="str">
            <v>市场化商品房</v>
          </cell>
          <cell r="X216" t="str">
            <v>已售</v>
          </cell>
        </row>
        <row r="217">
          <cell r="H217" t="str">
            <v>有</v>
          </cell>
          <cell r="I217">
            <v>15</v>
          </cell>
          <cell r="J217">
            <v>15</v>
          </cell>
          <cell r="K217">
            <v>1</v>
          </cell>
          <cell r="L217" t="str">
            <v>无</v>
          </cell>
          <cell r="M217" t="str">
            <v>住宅</v>
          </cell>
          <cell r="N217" t="str">
            <v>二居室</v>
          </cell>
          <cell r="O217" t="str">
            <v>住宅</v>
          </cell>
          <cell r="P217" t="str">
            <v/>
          </cell>
          <cell r="Q217">
            <v>84.66</v>
          </cell>
          <cell r="R217">
            <v>28.63</v>
          </cell>
          <cell r="S217">
            <v>113.29</v>
          </cell>
          <cell r="T217">
            <v>8679.34</v>
          </cell>
          <cell r="U217">
            <v>982414.49</v>
          </cell>
          <cell r="V217" t="str">
            <v/>
          </cell>
          <cell r="W217" t="str">
            <v>市场化商品房</v>
          </cell>
          <cell r="X217" t="str">
            <v>已售</v>
          </cell>
        </row>
        <row r="218">
          <cell r="G218" t="str">
            <v>2-1504</v>
          </cell>
          <cell r="H218" t="str">
            <v>有</v>
          </cell>
          <cell r="I218">
            <v>15</v>
          </cell>
          <cell r="J218">
            <v>15</v>
          </cell>
          <cell r="K218">
            <v>1</v>
          </cell>
          <cell r="L218" t="str">
            <v>无</v>
          </cell>
          <cell r="M218" t="str">
            <v>住宅</v>
          </cell>
          <cell r="N218" t="str">
            <v>二居室</v>
          </cell>
          <cell r="O218" t="str">
            <v>住宅</v>
          </cell>
          <cell r="P218" t="str">
            <v/>
          </cell>
          <cell r="Q218">
            <v>71.06</v>
          </cell>
          <cell r="R218">
            <v>24.03</v>
          </cell>
          <cell r="S218">
            <v>95.09</v>
          </cell>
          <cell r="T218">
            <v>8248.3</v>
          </cell>
          <cell r="U218">
            <v>784331</v>
          </cell>
          <cell r="V218" t="str">
            <v/>
          </cell>
          <cell r="W218" t="str">
            <v>市场化商品房</v>
          </cell>
          <cell r="X218" t="str">
            <v>未售</v>
          </cell>
        </row>
        <row r="219">
          <cell r="G219" t="str">
            <v>2-1505</v>
          </cell>
          <cell r="H219" t="str">
            <v>有</v>
          </cell>
          <cell r="I219">
            <v>15</v>
          </cell>
          <cell r="J219">
            <v>15</v>
          </cell>
          <cell r="K219">
            <v>1</v>
          </cell>
          <cell r="L219" t="str">
            <v>无</v>
          </cell>
          <cell r="M219" t="str">
            <v>住宅</v>
          </cell>
          <cell r="N219" t="str">
            <v>二居室</v>
          </cell>
          <cell r="O219" t="str">
            <v>住宅</v>
          </cell>
          <cell r="P219" t="str">
            <v/>
          </cell>
          <cell r="Q219">
            <v>71.06</v>
          </cell>
          <cell r="R219">
            <v>24.03</v>
          </cell>
          <cell r="S219">
            <v>95.09</v>
          </cell>
          <cell r="T219">
            <v>8232.95</v>
          </cell>
          <cell r="U219">
            <v>782871</v>
          </cell>
          <cell r="V219" t="str">
            <v/>
          </cell>
          <cell r="W219" t="str">
            <v>市场化商品房</v>
          </cell>
          <cell r="X219" t="str">
            <v>未售</v>
          </cell>
        </row>
        <row r="220">
          <cell r="H220" t="str">
            <v>有</v>
          </cell>
          <cell r="I220">
            <v>15</v>
          </cell>
          <cell r="J220">
            <v>15</v>
          </cell>
          <cell r="K220">
            <v>1</v>
          </cell>
          <cell r="L220" t="str">
            <v>无</v>
          </cell>
          <cell r="M220" t="str">
            <v>住宅</v>
          </cell>
          <cell r="N220" t="str">
            <v>三居室</v>
          </cell>
          <cell r="O220" t="str">
            <v>住宅</v>
          </cell>
          <cell r="P220" t="str">
            <v/>
          </cell>
          <cell r="Q220">
            <v>71.93</v>
          </cell>
          <cell r="R220">
            <v>24.32</v>
          </cell>
          <cell r="S220">
            <v>96.25</v>
          </cell>
          <cell r="T220">
            <v>8596.08</v>
          </cell>
          <cell r="U220">
            <v>826685.01</v>
          </cell>
          <cell r="V220" t="str">
            <v/>
          </cell>
          <cell r="W220" t="str">
            <v>市场化商品房</v>
          </cell>
          <cell r="X220" t="str">
            <v>已售</v>
          </cell>
        </row>
        <row r="221">
          <cell r="H221" t="str">
            <v>有</v>
          </cell>
          <cell r="I221">
            <v>16</v>
          </cell>
          <cell r="J221">
            <v>16</v>
          </cell>
          <cell r="K221">
            <v>1</v>
          </cell>
          <cell r="L221" t="str">
            <v>无</v>
          </cell>
          <cell r="M221" t="str">
            <v>住宅</v>
          </cell>
          <cell r="N221" t="str">
            <v>二居室</v>
          </cell>
          <cell r="O221" t="str">
            <v>住宅</v>
          </cell>
          <cell r="P221" t="str">
            <v/>
          </cell>
          <cell r="Q221">
            <v>60.38</v>
          </cell>
          <cell r="R221">
            <v>20.42</v>
          </cell>
          <cell r="S221">
            <v>80.8</v>
          </cell>
          <cell r="T221">
            <v>7620.18</v>
          </cell>
          <cell r="U221">
            <v>615177</v>
          </cell>
          <cell r="V221" t="str">
            <v/>
          </cell>
          <cell r="W221" t="str">
            <v>市场化商品房</v>
          </cell>
          <cell r="X221" t="str">
            <v>已售</v>
          </cell>
        </row>
        <row r="222">
          <cell r="H222" t="str">
            <v>有</v>
          </cell>
          <cell r="I222">
            <v>16</v>
          </cell>
          <cell r="J222">
            <v>16</v>
          </cell>
          <cell r="K222">
            <v>1</v>
          </cell>
          <cell r="L222" t="str">
            <v>无</v>
          </cell>
          <cell r="M222" t="str">
            <v>住宅</v>
          </cell>
          <cell r="N222" t="str">
            <v>二居室</v>
          </cell>
          <cell r="O222" t="str">
            <v>住宅</v>
          </cell>
          <cell r="P222" t="str">
            <v/>
          </cell>
          <cell r="Q222">
            <v>60.38</v>
          </cell>
          <cell r="R222">
            <v>20.42</v>
          </cell>
          <cell r="S222">
            <v>80.8</v>
          </cell>
          <cell r="T222">
            <v>7973.69</v>
          </cell>
          <cell r="U222">
            <v>643715.99</v>
          </cell>
          <cell r="V222" t="str">
            <v/>
          </cell>
          <cell r="W222" t="str">
            <v>市场化商品房</v>
          </cell>
          <cell r="X222" t="str">
            <v>已售</v>
          </cell>
        </row>
        <row r="223">
          <cell r="H223" t="str">
            <v>有</v>
          </cell>
          <cell r="I223">
            <v>16</v>
          </cell>
          <cell r="J223">
            <v>16</v>
          </cell>
          <cell r="K223">
            <v>1</v>
          </cell>
          <cell r="L223" t="str">
            <v>无</v>
          </cell>
          <cell r="M223" t="str">
            <v>住宅</v>
          </cell>
          <cell r="N223" t="str">
            <v>二居室</v>
          </cell>
          <cell r="O223" t="str">
            <v>住宅</v>
          </cell>
          <cell r="P223" t="str">
            <v/>
          </cell>
          <cell r="Q223">
            <v>84.66</v>
          </cell>
          <cell r="R223">
            <v>28.63</v>
          </cell>
          <cell r="S223">
            <v>113.29</v>
          </cell>
          <cell r="T223">
            <v>8705.63</v>
          </cell>
          <cell r="U223">
            <v>985390.26</v>
          </cell>
          <cell r="V223" t="str">
            <v/>
          </cell>
          <cell r="W223" t="str">
            <v>市场化商品房</v>
          </cell>
          <cell r="X223" t="str">
            <v>已售</v>
          </cell>
        </row>
        <row r="224">
          <cell r="G224" t="str">
            <v>2-1604</v>
          </cell>
          <cell r="H224" t="str">
            <v>有</v>
          </cell>
          <cell r="I224">
            <v>16</v>
          </cell>
          <cell r="J224">
            <v>16</v>
          </cell>
          <cell r="K224">
            <v>1</v>
          </cell>
          <cell r="L224" t="str">
            <v>无</v>
          </cell>
          <cell r="M224" t="str">
            <v>住宅</v>
          </cell>
          <cell r="N224" t="str">
            <v>二居室</v>
          </cell>
          <cell r="O224" t="str">
            <v>住宅</v>
          </cell>
          <cell r="P224" t="str">
            <v/>
          </cell>
          <cell r="Q224">
            <v>71.06</v>
          </cell>
          <cell r="R224">
            <v>24.03</v>
          </cell>
          <cell r="S224">
            <v>95.09</v>
          </cell>
          <cell r="T224">
            <v>8275.4</v>
          </cell>
          <cell r="U224">
            <v>786908</v>
          </cell>
          <cell r="V224" t="str">
            <v/>
          </cell>
          <cell r="W224" t="str">
            <v>市场化商品房</v>
          </cell>
          <cell r="X224" t="str">
            <v>未售</v>
          </cell>
        </row>
        <row r="225">
          <cell r="G225" t="str">
            <v>2-1605</v>
          </cell>
          <cell r="H225" t="str">
            <v>有</v>
          </cell>
          <cell r="I225">
            <v>16</v>
          </cell>
          <cell r="J225">
            <v>16</v>
          </cell>
          <cell r="K225">
            <v>1</v>
          </cell>
          <cell r="L225" t="str">
            <v>无</v>
          </cell>
          <cell r="M225" t="str">
            <v>住宅</v>
          </cell>
          <cell r="N225" t="str">
            <v>二居室</v>
          </cell>
          <cell r="O225" t="str">
            <v>住宅</v>
          </cell>
          <cell r="P225" t="str">
            <v/>
          </cell>
          <cell r="Q225">
            <v>71.06</v>
          </cell>
          <cell r="R225">
            <v>24.03</v>
          </cell>
          <cell r="S225">
            <v>95.09</v>
          </cell>
          <cell r="T225">
            <v>8260.05</v>
          </cell>
          <cell r="U225">
            <v>785448</v>
          </cell>
          <cell r="V225" t="str">
            <v/>
          </cell>
          <cell r="W225" t="str">
            <v>市场化商品房</v>
          </cell>
          <cell r="X225" t="str">
            <v>未售</v>
          </cell>
        </row>
        <row r="226">
          <cell r="H226" t="str">
            <v>有</v>
          </cell>
          <cell r="I226">
            <v>16</v>
          </cell>
          <cell r="J226">
            <v>16</v>
          </cell>
          <cell r="K226">
            <v>1</v>
          </cell>
          <cell r="L226" t="str">
            <v>无</v>
          </cell>
          <cell r="M226" t="str">
            <v>住宅</v>
          </cell>
          <cell r="N226" t="str">
            <v>三居室</v>
          </cell>
          <cell r="O226" t="str">
            <v>住宅</v>
          </cell>
          <cell r="P226" t="str">
            <v/>
          </cell>
          <cell r="Q226">
            <v>71.93</v>
          </cell>
          <cell r="R226">
            <v>24.32</v>
          </cell>
          <cell r="S226">
            <v>96.25</v>
          </cell>
          <cell r="T226">
            <v>8191.26</v>
          </cell>
          <cell r="U226">
            <v>787753</v>
          </cell>
          <cell r="V226" t="str">
            <v/>
          </cell>
          <cell r="W226" t="str">
            <v>市场化商品房</v>
          </cell>
          <cell r="X226" t="str">
            <v>已售</v>
          </cell>
        </row>
        <row r="227">
          <cell r="H227" t="str">
            <v>有</v>
          </cell>
          <cell r="I227">
            <v>17</v>
          </cell>
          <cell r="J227">
            <v>17</v>
          </cell>
          <cell r="K227">
            <v>1</v>
          </cell>
          <cell r="L227" t="str">
            <v>无</v>
          </cell>
          <cell r="M227" t="str">
            <v>住宅</v>
          </cell>
          <cell r="N227" t="str">
            <v>二居室</v>
          </cell>
          <cell r="O227" t="str">
            <v>住宅</v>
          </cell>
          <cell r="P227" t="str">
            <v/>
          </cell>
          <cell r="Q227">
            <v>60.38</v>
          </cell>
          <cell r="R227">
            <v>20.42</v>
          </cell>
          <cell r="S227">
            <v>80.8</v>
          </cell>
          <cell r="T227">
            <v>7647.28</v>
          </cell>
          <cell r="U227">
            <v>617365</v>
          </cell>
          <cell r="V227" t="str">
            <v/>
          </cell>
          <cell r="W227" t="str">
            <v>市场化商品房</v>
          </cell>
          <cell r="X227" t="str">
            <v>已售</v>
          </cell>
        </row>
        <row r="228">
          <cell r="H228" t="str">
            <v>有</v>
          </cell>
          <cell r="I228">
            <v>17</v>
          </cell>
          <cell r="J228">
            <v>17</v>
          </cell>
          <cell r="K228">
            <v>1</v>
          </cell>
          <cell r="L228" t="str">
            <v>无</v>
          </cell>
          <cell r="M228" t="str">
            <v>住宅</v>
          </cell>
          <cell r="N228" t="str">
            <v>二居室</v>
          </cell>
          <cell r="O228" t="str">
            <v>住宅</v>
          </cell>
          <cell r="P228" t="str">
            <v/>
          </cell>
          <cell r="Q228">
            <v>60.38</v>
          </cell>
          <cell r="R228">
            <v>20.42</v>
          </cell>
          <cell r="S228">
            <v>80.8</v>
          </cell>
          <cell r="T228">
            <v>8002.23</v>
          </cell>
          <cell r="U228">
            <v>646020.03</v>
          </cell>
          <cell r="V228" t="str">
            <v/>
          </cell>
          <cell r="W228" t="str">
            <v>市场化商品房</v>
          </cell>
          <cell r="X228" t="str">
            <v>已售</v>
          </cell>
        </row>
        <row r="229">
          <cell r="H229" t="str">
            <v>有</v>
          </cell>
          <cell r="I229">
            <v>17</v>
          </cell>
          <cell r="J229">
            <v>17</v>
          </cell>
          <cell r="K229">
            <v>1</v>
          </cell>
          <cell r="L229" t="str">
            <v>无</v>
          </cell>
          <cell r="M229" t="str">
            <v>住宅</v>
          </cell>
          <cell r="N229" t="str">
            <v>二居室</v>
          </cell>
          <cell r="O229" t="str">
            <v>住宅</v>
          </cell>
          <cell r="P229" t="str">
            <v/>
          </cell>
          <cell r="Q229">
            <v>84.66</v>
          </cell>
          <cell r="R229">
            <v>28.63</v>
          </cell>
          <cell r="S229">
            <v>113.29</v>
          </cell>
          <cell r="T229">
            <v>8731.92</v>
          </cell>
          <cell r="U229">
            <v>988366.02</v>
          </cell>
          <cell r="V229" t="str">
            <v/>
          </cell>
          <cell r="W229" t="str">
            <v>市场化商品房</v>
          </cell>
          <cell r="X229" t="str">
            <v>已售</v>
          </cell>
        </row>
        <row r="230">
          <cell r="H230" t="str">
            <v>有</v>
          </cell>
          <cell r="I230">
            <v>17</v>
          </cell>
          <cell r="J230">
            <v>17</v>
          </cell>
          <cell r="K230">
            <v>1</v>
          </cell>
          <cell r="L230" t="str">
            <v>无</v>
          </cell>
          <cell r="M230" t="str">
            <v>住宅</v>
          </cell>
          <cell r="N230" t="str">
            <v>二居室</v>
          </cell>
          <cell r="O230" t="str">
            <v>住宅</v>
          </cell>
          <cell r="P230" t="str">
            <v/>
          </cell>
          <cell r="Q230">
            <v>71.06</v>
          </cell>
          <cell r="R230">
            <v>24.03</v>
          </cell>
          <cell r="S230">
            <v>95.09</v>
          </cell>
          <cell r="T230">
            <v>8302.51</v>
          </cell>
          <cell r="U230">
            <v>788738</v>
          </cell>
          <cell r="V230" t="str">
            <v/>
          </cell>
          <cell r="W230" t="str">
            <v>市场化商品房</v>
          </cell>
          <cell r="X230" t="str">
            <v>已售</v>
          </cell>
        </row>
        <row r="231">
          <cell r="G231" t="str">
            <v>2-1705</v>
          </cell>
          <cell r="H231" t="str">
            <v>有</v>
          </cell>
          <cell r="I231">
            <v>17</v>
          </cell>
          <cell r="J231">
            <v>17</v>
          </cell>
          <cell r="K231">
            <v>1</v>
          </cell>
          <cell r="L231" t="str">
            <v>无</v>
          </cell>
          <cell r="M231" t="str">
            <v>住宅</v>
          </cell>
          <cell r="N231" t="str">
            <v>二居室</v>
          </cell>
          <cell r="O231" t="str">
            <v>住宅</v>
          </cell>
          <cell r="P231" t="str">
            <v/>
          </cell>
          <cell r="Q231">
            <v>71.06</v>
          </cell>
          <cell r="R231">
            <v>24.03</v>
          </cell>
          <cell r="S231">
            <v>95.09</v>
          </cell>
          <cell r="T231">
            <v>7687.15</v>
          </cell>
          <cell r="U231">
            <v>730971</v>
          </cell>
          <cell r="V231" t="str">
            <v/>
          </cell>
          <cell r="W231" t="str">
            <v>市场化商品房</v>
          </cell>
          <cell r="X231" t="str">
            <v>未售</v>
          </cell>
        </row>
        <row r="232">
          <cell r="H232" t="str">
            <v>有</v>
          </cell>
          <cell r="I232">
            <v>17</v>
          </cell>
          <cell r="J232">
            <v>17</v>
          </cell>
          <cell r="K232">
            <v>1</v>
          </cell>
          <cell r="L232" t="str">
            <v>无</v>
          </cell>
          <cell r="M232" t="str">
            <v>住宅</v>
          </cell>
          <cell r="N232" t="str">
            <v>三居室</v>
          </cell>
          <cell r="O232" t="str">
            <v>住宅</v>
          </cell>
          <cell r="P232" t="str">
            <v/>
          </cell>
          <cell r="Q232">
            <v>71.93</v>
          </cell>
          <cell r="R232">
            <v>24.32</v>
          </cell>
          <cell r="S232">
            <v>96.25</v>
          </cell>
          <cell r="T232">
            <v>8216.23</v>
          </cell>
          <cell r="U232">
            <v>790155</v>
          </cell>
          <cell r="V232" t="str">
            <v/>
          </cell>
          <cell r="W232" t="str">
            <v>市场化商品房</v>
          </cell>
          <cell r="X232" t="str">
            <v>已售</v>
          </cell>
        </row>
        <row r="233">
          <cell r="H233" t="str">
            <v>有</v>
          </cell>
          <cell r="I233">
            <v>18</v>
          </cell>
          <cell r="J233">
            <v>18</v>
          </cell>
          <cell r="K233">
            <v>1</v>
          </cell>
          <cell r="L233" t="str">
            <v>无</v>
          </cell>
          <cell r="M233" t="str">
            <v>住宅</v>
          </cell>
          <cell r="N233" t="str">
            <v>二居室</v>
          </cell>
          <cell r="O233" t="str">
            <v>住宅</v>
          </cell>
          <cell r="P233" t="str">
            <v/>
          </cell>
          <cell r="Q233">
            <v>60.38</v>
          </cell>
          <cell r="R233">
            <v>20.42</v>
          </cell>
          <cell r="S233">
            <v>80.8</v>
          </cell>
          <cell r="T233">
            <v>7349.15</v>
          </cell>
          <cell r="U233">
            <v>593297</v>
          </cell>
          <cell r="V233" t="str">
            <v/>
          </cell>
          <cell r="W233" t="str">
            <v>市场化商品房</v>
          </cell>
          <cell r="X233" t="str">
            <v>已售</v>
          </cell>
        </row>
        <row r="234">
          <cell r="H234" t="str">
            <v>有</v>
          </cell>
          <cell r="I234">
            <v>18</v>
          </cell>
          <cell r="J234">
            <v>18</v>
          </cell>
          <cell r="K234">
            <v>1</v>
          </cell>
          <cell r="L234" t="str">
            <v>无</v>
          </cell>
          <cell r="M234" t="str">
            <v>住宅</v>
          </cell>
          <cell r="N234" t="str">
            <v>二居室</v>
          </cell>
          <cell r="O234" t="str">
            <v>住宅</v>
          </cell>
          <cell r="P234" t="str">
            <v/>
          </cell>
          <cell r="Q234">
            <v>60.38</v>
          </cell>
          <cell r="R234">
            <v>20.42</v>
          </cell>
          <cell r="S234">
            <v>80.8</v>
          </cell>
          <cell r="T234">
            <v>7688.39</v>
          </cell>
          <cell r="U234">
            <v>620683.72</v>
          </cell>
          <cell r="V234" t="str">
            <v/>
          </cell>
          <cell r="W234" t="str">
            <v>市场化商品房</v>
          </cell>
          <cell r="X234" t="str">
            <v>已售</v>
          </cell>
        </row>
        <row r="235">
          <cell r="H235" t="str">
            <v>有</v>
          </cell>
          <cell r="I235">
            <v>18</v>
          </cell>
          <cell r="J235">
            <v>18</v>
          </cell>
          <cell r="K235">
            <v>1</v>
          </cell>
          <cell r="L235" t="str">
            <v>无</v>
          </cell>
          <cell r="M235" t="str">
            <v>住宅</v>
          </cell>
          <cell r="N235" t="str">
            <v>二居室</v>
          </cell>
          <cell r="O235" t="str">
            <v>住宅</v>
          </cell>
          <cell r="P235" t="str">
            <v/>
          </cell>
          <cell r="Q235">
            <v>84.66</v>
          </cell>
          <cell r="R235">
            <v>28.63</v>
          </cell>
          <cell r="S235">
            <v>113.29</v>
          </cell>
          <cell r="T235">
            <v>8566.41</v>
          </cell>
          <cell r="U235">
            <v>969631.95</v>
          </cell>
          <cell r="V235" t="str">
            <v/>
          </cell>
          <cell r="W235" t="str">
            <v>市场化商品房</v>
          </cell>
          <cell r="X235" t="str">
            <v>已售</v>
          </cell>
        </row>
        <row r="236">
          <cell r="H236" t="str">
            <v>有</v>
          </cell>
          <cell r="I236">
            <v>18</v>
          </cell>
          <cell r="J236">
            <v>18</v>
          </cell>
          <cell r="K236">
            <v>1</v>
          </cell>
          <cell r="L236" t="str">
            <v>无</v>
          </cell>
          <cell r="M236" t="str">
            <v>住宅</v>
          </cell>
          <cell r="N236" t="str">
            <v>二居室</v>
          </cell>
          <cell r="O236" t="str">
            <v>住宅</v>
          </cell>
          <cell r="P236" t="str">
            <v/>
          </cell>
          <cell r="Q236">
            <v>71.06</v>
          </cell>
          <cell r="R236">
            <v>24.03</v>
          </cell>
          <cell r="S236">
            <v>95.09</v>
          </cell>
          <cell r="T236">
            <v>8004.37</v>
          </cell>
          <cell r="U236">
            <v>760415</v>
          </cell>
          <cell r="V236" t="str">
            <v/>
          </cell>
          <cell r="W236" t="str">
            <v>市场化商品房</v>
          </cell>
          <cell r="X236" t="str">
            <v>已售</v>
          </cell>
        </row>
        <row r="237">
          <cell r="G237" t="str">
            <v>2-1805</v>
          </cell>
          <cell r="H237" t="str">
            <v>有</v>
          </cell>
          <cell r="I237">
            <v>18</v>
          </cell>
          <cell r="J237">
            <v>18</v>
          </cell>
          <cell r="K237">
            <v>1</v>
          </cell>
          <cell r="L237" t="str">
            <v>无</v>
          </cell>
          <cell r="M237" t="str">
            <v>住宅</v>
          </cell>
          <cell r="N237" t="str">
            <v>二居室</v>
          </cell>
          <cell r="O237" t="str">
            <v>住宅</v>
          </cell>
          <cell r="P237" t="str">
            <v/>
          </cell>
          <cell r="Q237">
            <v>71.06</v>
          </cell>
          <cell r="R237">
            <v>24.03</v>
          </cell>
          <cell r="S237">
            <v>95.09</v>
          </cell>
          <cell r="T237">
            <v>7389.01</v>
          </cell>
          <cell r="U237">
            <v>702621</v>
          </cell>
          <cell r="V237" t="str">
            <v/>
          </cell>
          <cell r="W237" t="str">
            <v>市场化商品房</v>
          </cell>
          <cell r="X237" t="str">
            <v>未售</v>
          </cell>
        </row>
        <row r="238">
          <cell r="H238" t="str">
            <v>有</v>
          </cell>
          <cell r="I238">
            <v>18</v>
          </cell>
          <cell r="J238">
            <v>18</v>
          </cell>
          <cell r="K238">
            <v>1</v>
          </cell>
          <cell r="L238" t="str">
            <v>无</v>
          </cell>
          <cell r="M238" t="str">
            <v>住宅</v>
          </cell>
          <cell r="N238" t="str">
            <v>三居室</v>
          </cell>
          <cell r="O238" t="str">
            <v>住宅</v>
          </cell>
          <cell r="P238" t="str">
            <v/>
          </cell>
          <cell r="Q238">
            <v>71.93</v>
          </cell>
          <cell r="R238">
            <v>24.32</v>
          </cell>
          <cell r="S238">
            <v>96.25</v>
          </cell>
          <cell r="T238">
            <v>8359.47</v>
          </cell>
          <cell r="U238">
            <v>803930.23</v>
          </cell>
          <cell r="V238" t="str">
            <v/>
          </cell>
          <cell r="W238" t="str">
            <v>市场化商品房</v>
          </cell>
          <cell r="X238" t="str">
            <v>已售</v>
          </cell>
        </row>
        <row r="239">
          <cell r="H239" t="str">
            <v>有</v>
          </cell>
          <cell r="I239">
            <v>19</v>
          </cell>
          <cell r="J239">
            <v>19</v>
          </cell>
          <cell r="K239">
            <v>1</v>
          </cell>
          <cell r="L239" t="str">
            <v>无</v>
          </cell>
          <cell r="M239" t="str">
            <v>住宅</v>
          </cell>
          <cell r="N239" t="str">
            <v>二居室</v>
          </cell>
          <cell r="O239" t="str">
            <v>住宅</v>
          </cell>
          <cell r="P239" t="str">
            <v/>
          </cell>
          <cell r="Q239">
            <v>60.38</v>
          </cell>
          <cell r="R239">
            <v>20.42</v>
          </cell>
          <cell r="S239">
            <v>80.8</v>
          </cell>
          <cell r="T239">
            <v>7710.53</v>
          </cell>
          <cell r="U239">
            <v>622471</v>
          </cell>
          <cell r="V239" t="str">
            <v/>
          </cell>
          <cell r="W239" t="str">
            <v>市场化商品房</v>
          </cell>
          <cell r="X239" t="str">
            <v>已售</v>
          </cell>
        </row>
        <row r="240">
          <cell r="H240" t="str">
            <v>有</v>
          </cell>
          <cell r="I240">
            <v>19</v>
          </cell>
          <cell r="J240">
            <v>19</v>
          </cell>
          <cell r="K240">
            <v>1</v>
          </cell>
          <cell r="L240" t="str">
            <v>无</v>
          </cell>
          <cell r="M240" t="str">
            <v>住宅</v>
          </cell>
          <cell r="N240" t="str">
            <v>二居室</v>
          </cell>
          <cell r="O240" t="str">
            <v>住宅</v>
          </cell>
          <cell r="P240" t="str">
            <v/>
          </cell>
          <cell r="Q240">
            <v>60.38</v>
          </cell>
          <cell r="R240">
            <v>20.42</v>
          </cell>
          <cell r="S240">
            <v>80.8</v>
          </cell>
          <cell r="T240">
            <v>8068.8</v>
          </cell>
          <cell r="U240">
            <v>651394.22</v>
          </cell>
          <cell r="V240" t="str">
            <v/>
          </cell>
          <cell r="W240" t="str">
            <v>市场化商品房</v>
          </cell>
          <cell r="X240" t="str">
            <v>已售</v>
          </cell>
        </row>
        <row r="241">
          <cell r="H241" t="str">
            <v>有</v>
          </cell>
          <cell r="I241">
            <v>19</v>
          </cell>
          <cell r="J241">
            <v>19</v>
          </cell>
          <cell r="K241">
            <v>1</v>
          </cell>
          <cell r="L241" t="str">
            <v>无</v>
          </cell>
          <cell r="M241" t="str">
            <v>住宅</v>
          </cell>
          <cell r="N241" t="str">
            <v>二居室</v>
          </cell>
          <cell r="O241" t="str">
            <v>住宅</v>
          </cell>
          <cell r="P241" t="str">
            <v/>
          </cell>
          <cell r="Q241">
            <v>84.66</v>
          </cell>
          <cell r="R241">
            <v>28.63</v>
          </cell>
          <cell r="S241">
            <v>113.29</v>
          </cell>
          <cell r="T241">
            <v>8793.26</v>
          </cell>
          <cell r="U241">
            <v>995309.1</v>
          </cell>
          <cell r="V241" t="str">
            <v/>
          </cell>
          <cell r="W241" t="str">
            <v>市场化商品房</v>
          </cell>
          <cell r="X241" t="str">
            <v>已售</v>
          </cell>
        </row>
        <row r="242">
          <cell r="H242" t="str">
            <v>有</v>
          </cell>
          <cell r="I242">
            <v>19</v>
          </cell>
          <cell r="J242">
            <v>19</v>
          </cell>
          <cell r="K242">
            <v>1</v>
          </cell>
          <cell r="L242" t="str">
            <v>无</v>
          </cell>
          <cell r="M242" t="str">
            <v>住宅</v>
          </cell>
          <cell r="N242" t="str">
            <v>二居室</v>
          </cell>
          <cell r="O242" t="str">
            <v>住宅</v>
          </cell>
          <cell r="P242" t="str">
            <v/>
          </cell>
          <cell r="Q242">
            <v>71.06</v>
          </cell>
          <cell r="R242">
            <v>24.03</v>
          </cell>
          <cell r="S242">
            <v>95.09</v>
          </cell>
          <cell r="T242">
            <v>8365.75</v>
          </cell>
          <cell r="U242">
            <v>794746</v>
          </cell>
          <cell r="V242" t="str">
            <v/>
          </cell>
          <cell r="W242" t="str">
            <v>市场化商品房</v>
          </cell>
          <cell r="X242" t="str">
            <v>已售</v>
          </cell>
        </row>
        <row r="243">
          <cell r="G243" t="str">
            <v>2-1905</v>
          </cell>
          <cell r="H243" t="str">
            <v>有</v>
          </cell>
          <cell r="I243">
            <v>19</v>
          </cell>
          <cell r="J243">
            <v>19</v>
          </cell>
          <cell r="K243">
            <v>1</v>
          </cell>
          <cell r="L243" t="str">
            <v>无</v>
          </cell>
          <cell r="M243" t="str">
            <v>住宅</v>
          </cell>
          <cell r="N243" t="str">
            <v>二居室</v>
          </cell>
          <cell r="O243" t="str">
            <v>住宅</v>
          </cell>
          <cell r="P243" t="str">
            <v/>
          </cell>
          <cell r="Q243">
            <v>71.06</v>
          </cell>
          <cell r="R243">
            <v>24.03</v>
          </cell>
          <cell r="S243">
            <v>95.09</v>
          </cell>
          <cell r="T243">
            <v>7750.39</v>
          </cell>
          <cell r="U243">
            <v>736985</v>
          </cell>
          <cell r="V243" t="str">
            <v/>
          </cell>
          <cell r="W243" t="str">
            <v>市场化商品房</v>
          </cell>
          <cell r="X243" t="str">
            <v>未售</v>
          </cell>
        </row>
        <row r="244">
          <cell r="H244" t="str">
            <v>有</v>
          </cell>
          <cell r="I244">
            <v>19</v>
          </cell>
          <cell r="J244">
            <v>19</v>
          </cell>
          <cell r="K244">
            <v>1</v>
          </cell>
          <cell r="L244" t="str">
            <v>无</v>
          </cell>
          <cell r="M244" t="str">
            <v>住宅</v>
          </cell>
          <cell r="N244" t="str">
            <v>三居室</v>
          </cell>
          <cell r="O244" t="str">
            <v>住宅</v>
          </cell>
          <cell r="P244" t="str">
            <v/>
          </cell>
          <cell r="Q244">
            <v>71.93</v>
          </cell>
          <cell r="R244">
            <v>24.32</v>
          </cell>
          <cell r="S244">
            <v>96.25</v>
          </cell>
          <cell r="T244">
            <v>8274.5</v>
          </cell>
          <cell r="U244">
            <v>795759</v>
          </cell>
          <cell r="V244" t="str">
            <v/>
          </cell>
          <cell r="W244" t="str">
            <v>市场化商品房</v>
          </cell>
          <cell r="X244" t="str">
            <v>已售</v>
          </cell>
        </row>
        <row r="245">
          <cell r="H245" t="str">
            <v>有</v>
          </cell>
          <cell r="I245">
            <v>20</v>
          </cell>
          <cell r="J245">
            <v>20</v>
          </cell>
          <cell r="K245">
            <v>1</v>
          </cell>
          <cell r="L245" t="str">
            <v>无</v>
          </cell>
          <cell r="M245" t="str">
            <v>住宅</v>
          </cell>
          <cell r="N245" t="str">
            <v>二居室</v>
          </cell>
          <cell r="O245" t="str">
            <v>住宅</v>
          </cell>
          <cell r="P245" t="str">
            <v/>
          </cell>
          <cell r="Q245">
            <v>60.38</v>
          </cell>
          <cell r="R245">
            <v>20.42</v>
          </cell>
          <cell r="S245">
            <v>80.8</v>
          </cell>
          <cell r="T245">
            <v>7746.66</v>
          </cell>
          <cell r="U245">
            <v>625388</v>
          </cell>
          <cell r="V245" t="str">
            <v/>
          </cell>
          <cell r="W245" t="str">
            <v>市场化商品房</v>
          </cell>
          <cell r="X245" t="str">
            <v>已售</v>
          </cell>
        </row>
        <row r="246">
          <cell r="H246" t="str">
            <v>有</v>
          </cell>
          <cell r="I246">
            <v>20</v>
          </cell>
          <cell r="J246">
            <v>20</v>
          </cell>
          <cell r="K246">
            <v>1</v>
          </cell>
          <cell r="L246" t="str">
            <v>无</v>
          </cell>
          <cell r="M246" t="str">
            <v>住宅</v>
          </cell>
          <cell r="N246" t="str">
            <v>二居室</v>
          </cell>
          <cell r="O246" t="str">
            <v>住宅</v>
          </cell>
          <cell r="P246" t="str">
            <v/>
          </cell>
          <cell r="Q246">
            <v>60.38</v>
          </cell>
          <cell r="R246">
            <v>20.42</v>
          </cell>
          <cell r="S246">
            <v>80.8</v>
          </cell>
          <cell r="T246">
            <v>7701.49</v>
          </cell>
          <cell r="U246">
            <v>621741</v>
          </cell>
          <cell r="V246" t="str">
            <v/>
          </cell>
          <cell r="W246" t="str">
            <v>市场化商品房</v>
          </cell>
          <cell r="X246" t="str">
            <v>已售</v>
          </cell>
        </row>
        <row r="247">
          <cell r="H247" t="str">
            <v>有</v>
          </cell>
          <cell r="I247">
            <v>20</v>
          </cell>
          <cell r="J247">
            <v>20</v>
          </cell>
          <cell r="K247">
            <v>1</v>
          </cell>
          <cell r="L247" t="str">
            <v>无</v>
          </cell>
          <cell r="M247" t="str">
            <v>住宅</v>
          </cell>
          <cell r="N247" t="str">
            <v>二居室</v>
          </cell>
          <cell r="O247" t="str">
            <v>住宅</v>
          </cell>
          <cell r="P247" t="str">
            <v/>
          </cell>
          <cell r="Q247">
            <v>84.66</v>
          </cell>
          <cell r="R247">
            <v>28.63</v>
          </cell>
          <cell r="S247">
            <v>113.29</v>
          </cell>
          <cell r="T247">
            <v>8386.9</v>
          </cell>
          <cell r="U247">
            <v>949313</v>
          </cell>
          <cell r="V247" t="str">
            <v/>
          </cell>
          <cell r="W247" t="str">
            <v>市场化商品房</v>
          </cell>
          <cell r="X247" t="str">
            <v>已售</v>
          </cell>
        </row>
        <row r="248">
          <cell r="G248" t="str">
            <v>2-2004</v>
          </cell>
          <cell r="H248" t="str">
            <v>有</v>
          </cell>
          <cell r="I248">
            <v>20</v>
          </cell>
          <cell r="J248">
            <v>20</v>
          </cell>
          <cell r="K248">
            <v>1</v>
          </cell>
          <cell r="L248" t="str">
            <v>无</v>
          </cell>
          <cell r="M248" t="str">
            <v>住宅</v>
          </cell>
          <cell r="N248" t="str">
            <v>二居室</v>
          </cell>
          <cell r="O248" t="str">
            <v>住宅</v>
          </cell>
          <cell r="P248" t="str">
            <v/>
          </cell>
          <cell r="Q248">
            <v>71.06</v>
          </cell>
          <cell r="R248">
            <v>24.03</v>
          </cell>
          <cell r="S248">
            <v>95.09</v>
          </cell>
          <cell r="T248">
            <v>8401.89</v>
          </cell>
          <cell r="U248">
            <v>798936</v>
          </cell>
          <cell r="V248" t="str">
            <v/>
          </cell>
          <cell r="W248" t="str">
            <v>市场化商品房</v>
          </cell>
          <cell r="X248" t="str">
            <v>未售</v>
          </cell>
        </row>
        <row r="249">
          <cell r="G249" t="str">
            <v>2-2005</v>
          </cell>
          <cell r="H249" t="str">
            <v>有</v>
          </cell>
          <cell r="I249">
            <v>20</v>
          </cell>
          <cell r="J249">
            <v>20</v>
          </cell>
          <cell r="K249">
            <v>1</v>
          </cell>
          <cell r="L249" t="str">
            <v>无</v>
          </cell>
          <cell r="M249" t="str">
            <v>住宅</v>
          </cell>
          <cell r="N249" t="str">
            <v>二居室</v>
          </cell>
          <cell r="O249" t="str">
            <v>住宅</v>
          </cell>
          <cell r="P249" t="str">
            <v/>
          </cell>
          <cell r="Q249">
            <v>71.06</v>
          </cell>
          <cell r="R249">
            <v>24.03</v>
          </cell>
          <cell r="S249">
            <v>95.09</v>
          </cell>
          <cell r="T249">
            <v>8386.53</v>
          </cell>
          <cell r="U249">
            <v>797475</v>
          </cell>
          <cell r="V249" t="str">
            <v/>
          </cell>
          <cell r="W249" t="str">
            <v>市场化商品房</v>
          </cell>
          <cell r="X249" t="str">
            <v>未售</v>
          </cell>
        </row>
        <row r="250">
          <cell r="G250" t="str">
            <v>2-2006</v>
          </cell>
          <cell r="H250" t="str">
            <v>有</v>
          </cell>
          <cell r="I250">
            <v>20</v>
          </cell>
          <cell r="J250">
            <v>20</v>
          </cell>
          <cell r="K250">
            <v>1</v>
          </cell>
          <cell r="L250" t="str">
            <v>无</v>
          </cell>
          <cell r="M250" t="str">
            <v>住宅</v>
          </cell>
          <cell r="N250" t="str">
            <v>三居室</v>
          </cell>
          <cell r="O250" t="str">
            <v>住宅</v>
          </cell>
          <cell r="P250" t="str">
            <v/>
          </cell>
          <cell r="Q250">
            <v>71.93</v>
          </cell>
          <cell r="R250">
            <v>24.32</v>
          </cell>
          <cell r="S250">
            <v>96.25</v>
          </cell>
          <cell r="T250">
            <v>8307.81</v>
          </cell>
          <cell r="U250">
            <v>799627</v>
          </cell>
          <cell r="V250" t="str">
            <v/>
          </cell>
          <cell r="W250" t="str">
            <v>市场化商品房</v>
          </cell>
          <cell r="X250" t="str">
            <v>未售</v>
          </cell>
        </row>
        <row r="251">
          <cell r="G251" t="str">
            <v>2-2101</v>
          </cell>
          <cell r="H251" t="str">
            <v>有</v>
          </cell>
          <cell r="I251">
            <v>21</v>
          </cell>
          <cell r="J251">
            <v>21</v>
          </cell>
          <cell r="K251">
            <v>1</v>
          </cell>
          <cell r="L251" t="str">
            <v>无</v>
          </cell>
          <cell r="M251" t="str">
            <v>住宅</v>
          </cell>
          <cell r="N251" t="str">
            <v>二居室</v>
          </cell>
          <cell r="O251" t="str">
            <v>住宅</v>
          </cell>
          <cell r="P251" t="str">
            <v/>
          </cell>
          <cell r="Q251">
            <v>60.38</v>
          </cell>
          <cell r="R251">
            <v>20.42</v>
          </cell>
          <cell r="S251">
            <v>80.8</v>
          </cell>
          <cell r="T251">
            <v>7782.8</v>
          </cell>
          <cell r="U251">
            <v>628850</v>
          </cell>
          <cell r="V251" t="str">
            <v/>
          </cell>
          <cell r="W251" t="str">
            <v>市场化商品房</v>
          </cell>
          <cell r="X251" t="str">
            <v>未售</v>
          </cell>
        </row>
        <row r="252">
          <cell r="H252" t="str">
            <v>有</v>
          </cell>
          <cell r="I252">
            <v>21</v>
          </cell>
          <cell r="J252">
            <v>21</v>
          </cell>
          <cell r="K252">
            <v>1</v>
          </cell>
          <cell r="L252" t="str">
            <v>无</v>
          </cell>
          <cell r="M252" t="str">
            <v>住宅</v>
          </cell>
          <cell r="N252" t="str">
            <v>二居室</v>
          </cell>
          <cell r="O252" t="str">
            <v>住宅</v>
          </cell>
          <cell r="P252" t="str">
            <v/>
          </cell>
          <cell r="Q252">
            <v>60.38</v>
          </cell>
          <cell r="R252">
            <v>20.42</v>
          </cell>
          <cell r="S252">
            <v>80.8</v>
          </cell>
          <cell r="T252">
            <v>7737.63</v>
          </cell>
          <cell r="U252">
            <v>624659</v>
          </cell>
          <cell r="V252" t="str">
            <v/>
          </cell>
          <cell r="W252" t="str">
            <v>市场化商品房</v>
          </cell>
          <cell r="X252" t="str">
            <v>已售</v>
          </cell>
        </row>
        <row r="253">
          <cell r="H253" t="str">
            <v>有</v>
          </cell>
          <cell r="I253">
            <v>21</v>
          </cell>
          <cell r="J253">
            <v>21</v>
          </cell>
          <cell r="K253">
            <v>1</v>
          </cell>
          <cell r="L253" t="str">
            <v>无</v>
          </cell>
          <cell r="M253" t="str">
            <v>住宅</v>
          </cell>
          <cell r="N253" t="str">
            <v>二居室</v>
          </cell>
          <cell r="O253" t="str">
            <v>住宅</v>
          </cell>
          <cell r="P253" t="str">
            <v/>
          </cell>
          <cell r="Q253">
            <v>84.66</v>
          </cell>
          <cell r="R253">
            <v>28.63</v>
          </cell>
          <cell r="S253">
            <v>113.29</v>
          </cell>
          <cell r="T253">
            <v>8863.37</v>
          </cell>
          <cell r="U253">
            <v>1003244.85</v>
          </cell>
          <cell r="V253" t="str">
            <v/>
          </cell>
          <cell r="W253" t="str">
            <v>市场化商品房</v>
          </cell>
          <cell r="X253" t="str">
            <v>已售</v>
          </cell>
        </row>
        <row r="254">
          <cell r="G254" t="str">
            <v>2-2104</v>
          </cell>
          <cell r="H254" t="str">
            <v>有</v>
          </cell>
          <cell r="I254">
            <v>21</v>
          </cell>
          <cell r="J254">
            <v>21</v>
          </cell>
          <cell r="K254">
            <v>1</v>
          </cell>
          <cell r="L254" t="str">
            <v>无</v>
          </cell>
          <cell r="M254" t="str">
            <v>住宅</v>
          </cell>
          <cell r="N254" t="str">
            <v>二居室</v>
          </cell>
          <cell r="O254" t="str">
            <v>住宅</v>
          </cell>
          <cell r="P254" t="str">
            <v/>
          </cell>
          <cell r="Q254">
            <v>71.06</v>
          </cell>
          <cell r="R254">
            <v>24.03</v>
          </cell>
          <cell r="S254">
            <v>95.09</v>
          </cell>
          <cell r="T254">
            <v>7838.03</v>
          </cell>
          <cell r="U254">
            <v>745318</v>
          </cell>
          <cell r="V254" t="str">
            <v/>
          </cell>
          <cell r="W254" t="str">
            <v>市场化商品房</v>
          </cell>
          <cell r="X254" t="str">
            <v>未售</v>
          </cell>
        </row>
        <row r="255">
          <cell r="G255" t="str">
            <v>2-2105</v>
          </cell>
          <cell r="H255" t="str">
            <v>有</v>
          </cell>
          <cell r="I255">
            <v>21</v>
          </cell>
          <cell r="J255">
            <v>21</v>
          </cell>
          <cell r="K255">
            <v>1</v>
          </cell>
          <cell r="L255" t="str">
            <v>无</v>
          </cell>
          <cell r="M255" t="str">
            <v>住宅</v>
          </cell>
          <cell r="N255" t="str">
            <v>二居室</v>
          </cell>
          <cell r="O255" t="str">
            <v>住宅</v>
          </cell>
          <cell r="P255" t="str">
            <v/>
          </cell>
          <cell r="Q255">
            <v>71.06</v>
          </cell>
          <cell r="R255">
            <v>24.03</v>
          </cell>
          <cell r="S255">
            <v>95.09</v>
          </cell>
          <cell r="T255">
            <v>8422.67</v>
          </cell>
          <cell r="U255">
            <v>800912</v>
          </cell>
          <cell r="V255" t="str">
            <v/>
          </cell>
          <cell r="W255" t="str">
            <v>市场化商品房</v>
          </cell>
          <cell r="X255" t="str">
            <v>未售</v>
          </cell>
        </row>
        <row r="256">
          <cell r="H256" t="str">
            <v>有</v>
          </cell>
          <cell r="I256">
            <v>21</v>
          </cell>
          <cell r="J256">
            <v>21</v>
          </cell>
          <cell r="K256">
            <v>1</v>
          </cell>
          <cell r="L256" t="str">
            <v>无</v>
          </cell>
          <cell r="M256" t="str">
            <v>住宅</v>
          </cell>
          <cell r="N256" t="str">
            <v>三居室</v>
          </cell>
          <cell r="O256" t="str">
            <v>住宅</v>
          </cell>
          <cell r="P256" t="str">
            <v/>
          </cell>
          <cell r="Q256">
            <v>71.93</v>
          </cell>
          <cell r="R256">
            <v>24.32</v>
          </cell>
          <cell r="S256">
            <v>96.25</v>
          </cell>
          <cell r="T256">
            <v>8341.11</v>
          </cell>
          <cell r="U256">
            <v>802165</v>
          </cell>
          <cell r="V256" t="str">
            <v/>
          </cell>
          <cell r="W256" t="str">
            <v>市场化商品房</v>
          </cell>
          <cell r="X256" t="str">
            <v>已售</v>
          </cell>
        </row>
        <row r="257">
          <cell r="G257" t="str">
            <v>2-2201</v>
          </cell>
          <cell r="H257" t="str">
            <v>有</v>
          </cell>
          <cell r="I257">
            <v>22</v>
          </cell>
          <cell r="J257">
            <v>22</v>
          </cell>
          <cell r="K257">
            <v>1</v>
          </cell>
          <cell r="L257" t="str">
            <v>无</v>
          </cell>
          <cell r="M257" t="str">
            <v>住宅</v>
          </cell>
          <cell r="N257" t="str">
            <v>二居室</v>
          </cell>
          <cell r="O257" t="str">
            <v>住宅</v>
          </cell>
          <cell r="P257" t="str">
            <v/>
          </cell>
          <cell r="Q257">
            <v>60.38</v>
          </cell>
          <cell r="R257">
            <v>20.42</v>
          </cell>
          <cell r="S257">
            <v>80.8</v>
          </cell>
          <cell r="T257">
            <v>7818.94</v>
          </cell>
          <cell r="U257">
            <v>631770</v>
          </cell>
          <cell r="V257" t="str">
            <v/>
          </cell>
          <cell r="W257" t="str">
            <v>市场化商品房</v>
          </cell>
          <cell r="X257" t="str">
            <v>未售</v>
          </cell>
        </row>
        <row r="258">
          <cell r="H258" t="str">
            <v>有</v>
          </cell>
          <cell r="I258">
            <v>22</v>
          </cell>
          <cell r="J258">
            <v>22</v>
          </cell>
          <cell r="K258">
            <v>1</v>
          </cell>
          <cell r="L258" t="str">
            <v>无</v>
          </cell>
          <cell r="M258" t="str">
            <v>住宅</v>
          </cell>
          <cell r="N258" t="str">
            <v>二居室</v>
          </cell>
          <cell r="O258" t="str">
            <v>住宅</v>
          </cell>
          <cell r="P258" t="str">
            <v/>
          </cell>
          <cell r="Q258">
            <v>60.38</v>
          </cell>
          <cell r="R258">
            <v>20.42</v>
          </cell>
          <cell r="S258">
            <v>80.8</v>
          </cell>
          <cell r="T258">
            <v>7773.76</v>
          </cell>
          <cell r="U258">
            <v>627576</v>
          </cell>
          <cell r="V258" t="str">
            <v/>
          </cell>
          <cell r="W258" t="str">
            <v>市场化商品房</v>
          </cell>
          <cell r="X258" t="str">
            <v>已售</v>
          </cell>
        </row>
        <row r="259">
          <cell r="H259" t="str">
            <v>有</v>
          </cell>
          <cell r="I259">
            <v>22</v>
          </cell>
          <cell r="J259">
            <v>22</v>
          </cell>
          <cell r="K259">
            <v>1</v>
          </cell>
          <cell r="L259" t="str">
            <v>无</v>
          </cell>
          <cell r="M259" t="str">
            <v>住宅</v>
          </cell>
          <cell r="N259" t="str">
            <v>二居室</v>
          </cell>
          <cell r="O259" t="str">
            <v>住宅</v>
          </cell>
          <cell r="P259" t="str">
            <v/>
          </cell>
          <cell r="Q259">
            <v>84.66</v>
          </cell>
          <cell r="R259">
            <v>28.63</v>
          </cell>
          <cell r="S259">
            <v>113.29</v>
          </cell>
          <cell r="T259">
            <v>8453.5</v>
          </cell>
          <cell r="U259">
            <v>956852</v>
          </cell>
          <cell r="V259" t="str">
            <v/>
          </cell>
          <cell r="W259" t="str">
            <v>市场化商品房</v>
          </cell>
          <cell r="X259" t="str">
            <v>已售</v>
          </cell>
        </row>
        <row r="260">
          <cell r="G260" t="str">
            <v>2-2204</v>
          </cell>
          <cell r="H260" t="str">
            <v>有</v>
          </cell>
          <cell r="I260">
            <v>22</v>
          </cell>
          <cell r="J260">
            <v>22</v>
          </cell>
          <cell r="K260">
            <v>1</v>
          </cell>
          <cell r="L260" t="str">
            <v>无</v>
          </cell>
          <cell r="M260" t="str">
            <v>住宅</v>
          </cell>
          <cell r="N260" t="str">
            <v>二居室</v>
          </cell>
          <cell r="O260" t="str">
            <v>住宅</v>
          </cell>
          <cell r="P260" t="str">
            <v/>
          </cell>
          <cell r="Q260">
            <v>71.06</v>
          </cell>
          <cell r="R260">
            <v>24.03</v>
          </cell>
          <cell r="S260">
            <v>95.09</v>
          </cell>
          <cell r="T260">
            <v>8474.16</v>
          </cell>
          <cell r="U260">
            <v>805808</v>
          </cell>
          <cell r="V260" t="str">
            <v/>
          </cell>
          <cell r="W260" t="str">
            <v>市场化商品房</v>
          </cell>
          <cell r="X260" t="str">
            <v>未售</v>
          </cell>
        </row>
        <row r="261">
          <cell r="G261" t="str">
            <v>2-2205</v>
          </cell>
          <cell r="H261" t="str">
            <v>有</v>
          </cell>
          <cell r="I261">
            <v>22</v>
          </cell>
          <cell r="J261">
            <v>22</v>
          </cell>
          <cell r="K261">
            <v>1</v>
          </cell>
          <cell r="L261" t="str">
            <v>无</v>
          </cell>
          <cell r="M261" t="str">
            <v>住宅</v>
          </cell>
          <cell r="N261" t="str">
            <v>二居室</v>
          </cell>
          <cell r="O261" t="str">
            <v>住宅</v>
          </cell>
          <cell r="P261" t="str">
            <v/>
          </cell>
          <cell r="Q261">
            <v>71.06</v>
          </cell>
          <cell r="R261">
            <v>24.03</v>
          </cell>
          <cell r="S261">
            <v>95.09</v>
          </cell>
          <cell r="T261">
            <v>8458.81</v>
          </cell>
          <cell r="U261">
            <v>804348</v>
          </cell>
          <cell r="V261" t="str">
            <v/>
          </cell>
          <cell r="W261" t="str">
            <v>市场化商品房</v>
          </cell>
          <cell r="X261" t="str">
            <v>未售</v>
          </cell>
        </row>
        <row r="262">
          <cell r="G262" t="str">
            <v>2-2206</v>
          </cell>
          <cell r="H262" t="str">
            <v>有</v>
          </cell>
          <cell r="I262">
            <v>22</v>
          </cell>
          <cell r="J262">
            <v>22</v>
          </cell>
          <cell r="K262">
            <v>1</v>
          </cell>
          <cell r="L262" t="str">
            <v>无</v>
          </cell>
          <cell r="M262" t="str">
            <v>住宅</v>
          </cell>
          <cell r="N262" t="str">
            <v>三居室</v>
          </cell>
          <cell r="O262" t="str">
            <v>住宅</v>
          </cell>
          <cell r="P262" t="str">
            <v/>
          </cell>
          <cell r="Q262">
            <v>71.93</v>
          </cell>
          <cell r="R262">
            <v>24.32</v>
          </cell>
          <cell r="S262">
            <v>96.25</v>
          </cell>
          <cell r="T262">
            <v>8374.41</v>
          </cell>
          <cell r="U262">
            <v>806037</v>
          </cell>
          <cell r="V262" t="str">
            <v/>
          </cell>
          <cell r="W262" t="str">
            <v>市场化商品房</v>
          </cell>
          <cell r="X262" t="str">
            <v>未售</v>
          </cell>
        </row>
        <row r="263">
          <cell r="G263" t="str">
            <v>2-2301</v>
          </cell>
          <cell r="H263" t="str">
            <v>有</v>
          </cell>
          <cell r="I263">
            <v>23</v>
          </cell>
          <cell r="J263">
            <v>23</v>
          </cell>
          <cell r="K263">
            <v>1</v>
          </cell>
          <cell r="L263" t="str">
            <v>无</v>
          </cell>
          <cell r="M263" t="str">
            <v>住宅</v>
          </cell>
          <cell r="N263" t="str">
            <v>二居室</v>
          </cell>
          <cell r="O263" t="str">
            <v>住宅</v>
          </cell>
          <cell r="P263" t="str">
            <v/>
          </cell>
          <cell r="Q263">
            <v>60.38</v>
          </cell>
          <cell r="R263">
            <v>20.42</v>
          </cell>
          <cell r="S263">
            <v>80.8</v>
          </cell>
          <cell r="T263">
            <v>7855.07</v>
          </cell>
          <cell r="U263">
            <v>634690</v>
          </cell>
          <cell r="V263" t="str">
            <v/>
          </cell>
          <cell r="W263" t="str">
            <v>市场化商品房</v>
          </cell>
          <cell r="X263" t="str">
            <v>未售</v>
          </cell>
        </row>
        <row r="264">
          <cell r="H264" t="str">
            <v>有</v>
          </cell>
          <cell r="I264">
            <v>23</v>
          </cell>
          <cell r="J264">
            <v>23</v>
          </cell>
          <cell r="K264">
            <v>1</v>
          </cell>
          <cell r="L264" t="str">
            <v>无</v>
          </cell>
          <cell r="M264" t="str">
            <v>住宅</v>
          </cell>
          <cell r="N264" t="str">
            <v>二居室</v>
          </cell>
          <cell r="O264" t="str">
            <v>住宅</v>
          </cell>
          <cell r="P264" t="str">
            <v/>
          </cell>
          <cell r="Q264">
            <v>60.38</v>
          </cell>
          <cell r="R264">
            <v>20.42</v>
          </cell>
          <cell r="S264">
            <v>80.8</v>
          </cell>
          <cell r="T264">
            <v>7809.91</v>
          </cell>
          <cell r="U264">
            <v>630494</v>
          </cell>
          <cell r="V264" t="str">
            <v/>
          </cell>
          <cell r="W264" t="str">
            <v>市场化商品房</v>
          </cell>
          <cell r="X264" t="str">
            <v>已售</v>
          </cell>
        </row>
        <row r="265">
          <cell r="H265" t="str">
            <v>有</v>
          </cell>
          <cell r="I265">
            <v>23</v>
          </cell>
          <cell r="J265">
            <v>23</v>
          </cell>
          <cell r="K265">
            <v>1</v>
          </cell>
          <cell r="L265" t="str">
            <v>无</v>
          </cell>
          <cell r="M265" t="str">
            <v>住宅</v>
          </cell>
          <cell r="N265" t="str">
            <v>二居室</v>
          </cell>
          <cell r="O265" t="str">
            <v>住宅</v>
          </cell>
          <cell r="P265" t="str">
            <v/>
          </cell>
          <cell r="Q265">
            <v>84.66</v>
          </cell>
          <cell r="R265">
            <v>28.63</v>
          </cell>
          <cell r="S265">
            <v>113.29</v>
          </cell>
          <cell r="T265">
            <v>8933.47</v>
          </cell>
          <cell r="U265">
            <v>1011179.47</v>
          </cell>
          <cell r="V265" t="str">
            <v/>
          </cell>
          <cell r="W265" t="str">
            <v>市场化商品房</v>
          </cell>
          <cell r="X265" t="str">
            <v>已售</v>
          </cell>
        </row>
        <row r="266">
          <cell r="G266" t="str">
            <v>2-2304</v>
          </cell>
          <cell r="H266" t="str">
            <v>有</v>
          </cell>
          <cell r="I266">
            <v>23</v>
          </cell>
          <cell r="J266">
            <v>23</v>
          </cell>
          <cell r="K266">
            <v>1</v>
          </cell>
          <cell r="L266" t="str">
            <v>无</v>
          </cell>
          <cell r="M266" t="str">
            <v>住宅</v>
          </cell>
          <cell r="N266" t="str">
            <v>二居室</v>
          </cell>
          <cell r="O266" t="str">
            <v>住宅</v>
          </cell>
          <cell r="P266" t="str">
            <v/>
          </cell>
          <cell r="Q266">
            <v>71.06</v>
          </cell>
          <cell r="R266">
            <v>24.03</v>
          </cell>
          <cell r="S266">
            <v>95.09</v>
          </cell>
          <cell r="T266">
            <v>8510.31</v>
          </cell>
          <cell r="U266">
            <v>809245</v>
          </cell>
          <cell r="V266" t="str">
            <v/>
          </cell>
          <cell r="W266" t="str">
            <v>市场化商品房</v>
          </cell>
          <cell r="X266" t="str">
            <v>未售</v>
          </cell>
        </row>
        <row r="267">
          <cell r="G267" t="str">
            <v>2-2305</v>
          </cell>
          <cell r="H267" t="str">
            <v>有</v>
          </cell>
          <cell r="I267">
            <v>23</v>
          </cell>
          <cell r="J267">
            <v>23</v>
          </cell>
          <cell r="K267">
            <v>1</v>
          </cell>
          <cell r="L267" t="str">
            <v>无</v>
          </cell>
          <cell r="M267" t="str">
            <v>住宅</v>
          </cell>
          <cell r="N267" t="str">
            <v>二居室</v>
          </cell>
          <cell r="O267" t="str">
            <v>住宅</v>
          </cell>
          <cell r="P267" t="str">
            <v/>
          </cell>
          <cell r="Q267">
            <v>71.06</v>
          </cell>
          <cell r="R267">
            <v>24.03</v>
          </cell>
          <cell r="S267">
            <v>95.09</v>
          </cell>
          <cell r="T267">
            <v>8494.94</v>
          </cell>
          <cell r="U267">
            <v>807784</v>
          </cell>
          <cell r="V267" t="str">
            <v/>
          </cell>
          <cell r="W267" t="str">
            <v>市场化商品房</v>
          </cell>
          <cell r="X267" t="str">
            <v>未售</v>
          </cell>
        </row>
        <row r="268">
          <cell r="G268" t="str">
            <v>2-2306</v>
          </cell>
          <cell r="H268" t="str">
            <v>有</v>
          </cell>
          <cell r="I268">
            <v>23</v>
          </cell>
          <cell r="J268">
            <v>23</v>
          </cell>
          <cell r="K268">
            <v>1</v>
          </cell>
          <cell r="L268" t="str">
            <v>无</v>
          </cell>
          <cell r="M268" t="str">
            <v>住宅</v>
          </cell>
          <cell r="N268" t="str">
            <v>三居室</v>
          </cell>
          <cell r="O268" t="str">
            <v>住宅</v>
          </cell>
          <cell r="P268" t="str">
            <v/>
          </cell>
          <cell r="Q268">
            <v>71.93</v>
          </cell>
          <cell r="R268">
            <v>24.32</v>
          </cell>
          <cell r="S268">
            <v>96.25</v>
          </cell>
          <cell r="T268">
            <v>8407.71</v>
          </cell>
          <cell r="U268">
            <v>809242</v>
          </cell>
          <cell r="V268" t="str">
            <v/>
          </cell>
          <cell r="W268" t="str">
            <v>市场化商品房</v>
          </cell>
          <cell r="X268" t="str">
            <v>未售</v>
          </cell>
        </row>
        <row r="269">
          <cell r="H269" t="str">
            <v>有</v>
          </cell>
          <cell r="I269">
            <v>24</v>
          </cell>
          <cell r="J269">
            <v>24</v>
          </cell>
          <cell r="K269">
            <v>1</v>
          </cell>
          <cell r="L269" t="str">
            <v>无</v>
          </cell>
          <cell r="M269" t="str">
            <v>住宅</v>
          </cell>
          <cell r="N269" t="str">
            <v>二居室</v>
          </cell>
          <cell r="O269" t="str">
            <v>住宅</v>
          </cell>
          <cell r="P269" t="str">
            <v/>
          </cell>
          <cell r="Q269">
            <v>60.38</v>
          </cell>
          <cell r="R269">
            <v>20.42</v>
          </cell>
          <cell r="S269">
            <v>80.8</v>
          </cell>
          <cell r="T269">
            <v>7710.53</v>
          </cell>
          <cell r="U269">
            <v>622471</v>
          </cell>
          <cell r="V269" t="str">
            <v/>
          </cell>
          <cell r="W269" t="str">
            <v>市场化商品房</v>
          </cell>
          <cell r="X269" t="str">
            <v>已售</v>
          </cell>
        </row>
        <row r="270">
          <cell r="G270" t="str">
            <v>2-2402</v>
          </cell>
          <cell r="H270" t="str">
            <v>有</v>
          </cell>
          <cell r="I270">
            <v>24</v>
          </cell>
          <cell r="J270">
            <v>24</v>
          </cell>
          <cell r="K270">
            <v>1</v>
          </cell>
          <cell r="L270" t="str">
            <v>无</v>
          </cell>
          <cell r="M270" t="str">
            <v>住宅</v>
          </cell>
          <cell r="N270" t="str">
            <v>二居室</v>
          </cell>
          <cell r="O270" t="str">
            <v>住宅</v>
          </cell>
          <cell r="P270" t="str">
            <v/>
          </cell>
          <cell r="Q270">
            <v>60.38</v>
          </cell>
          <cell r="R270">
            <v>20.42</v>
          </cell>
          <cell r="S270">
            <v>80.8</v>
          </cell>
          <cell r="T270">
            <v>7665.36</v>
          </cell>
          <cell r="U270">
            <v>619361</v>
          </cell>
          <cell r="V270" t="str">
            <v/>
          </cell>
          <cell r="W270" t="str">
            <v>市场化商品房</v>
          </cell>
          <cell r="X270" t="str">
            <v>未售</v>
          </cell>
        </row>
        <row r="271">
          <cell r="H271" t="str">
            <v>有</v>
          </cell>
          <cell r="I271">
            <v>24</v>
          </cell>
          <cell r="J271">
            <v>24</v>
          </cell>
          <cell r="K271">
            <v>1</v>
          </cell>
          <cell r="L271" t="str">
            <v>无</v>
          </cell>
          <cell r="M271" t="str">
            <v>住宅</v>
          </cell>
          <cell r="N271" t="str">
            <v>二居室</v>
          </cell>
          <cell r="O271" t="str">
            <v>住宅</v>
          </cell>
          <cell r="P271" t="str">
            <v/>
          </cell>
          <cell r="Q271">
            <v>84.66</v>
          </cell>
          <cell r="R271">
            <v>28.63</v>
          </cell>
          <cell r="S271">
            <v>113.29</v>
          </cell>
          <cell r="T271">
            <v>8353.6</v>
          </cell>
          <cell r="U271">
            <v>945544</v>
          </cell>
          <cell r="V271" t="str">
            <v/>
          </cell>
          <cell r="W271" t="str">
            <v>市场化商品房</v>
          </cell>
          <cell r="X271" t="str">
            <v>已售</v>
          </cell>
        </row>
        <row r="272">
          <cell r="G272" t="str">
            <v>2-2404</v>
          </cell>
          <cell r="H272" t="str">
            <v>有</v>
          </cell>
          <cell r="I272">
            <v>24</v>
          </cell>
          <cell r="J272">
            <v>24</v>
          </cell>
          <cell r="K272">
            <v>1</v>
          </cell>
          <cell r="L272" t="str">
            <v>无</v>
          </cell>
          <cell r="M272" t="str">
            <v>住宅</v>
          </cell>
          <cell r="N272" t="str">
            <v>二居室</v>
          </cell>
          <cell r="O272" t="str">
            <v>住宅</v>
          </cell>
          <cell r="P272" t="str">
            <v/>
          </cell>
          <cell r="Q272">
            <v>71.06</v>
          </cell>
          <cell r="R272">
            <v>24.03</v>
          </cell>
          <cell r="S272">
            <v>95.09</v>
          </cell>
          <cell r="T272">
            <v>8365.75</v>
          </cell>
          <cell r="U272">
            <v>795499</v>
          </cell>
          <cell r="V272" t="str">
            <v/>
          </cell>
          <cell r="W272" t="str">
            <v>市场化商品房</v>
          </cell>
          <cell r="X272" t="str">
            <v>未售</v>
          </cell>
        </row>
        <row r="273">
          <cell r="G273" t="str">
            <v>2-2405</v>
          </cell>
          <cell r="H273" t="str">
            <v>有</v>
          </cell>
          <cell r="I273">
            <v>24</v>
          </cell>
          <cell r="J273">
            <v>24</v>
          </cell>
          <cell r="K273">
            <v>1</v>
          </cell>
          <cell r="L273" t="str">
            <v>无</v>
          </cell>
          <cell r="M273" t="str">
            <v>住宅</v>
          </cell>
          <cell r="N273" t="str">
            <v>二居室</v>
          </cell>
          <cell r="O273" t="str">
            <v>住宅</v>
          </cell>
          <cell r="P273" t="str">
            <v/>
          </cell>
          <cell r="Q273">
            <v>71.06</v>
          </cell>
          <cell r="R273">
            <v>24.03</v>
          </cell>
          <cell r="S273">
            <v>95.09</v>
          </cell>
          <cell r="T273">
            <v>8350.39</v>
          </cell>
          <cell r="U273">
            <v>794039</v>
          </cell>
          <cell r="V273" t="str">
            <v/>
          </cell>
          <cell r="W273" t="str">
            <v>市场化商品房</v>
          </cell>
          <cell r="X273" t="str">
            <v>未售</v>
          </cell>
        </row>
        <row r="274">
          <cell r="G274" t="str">
            <v>2-2406</v>
          </cell>
          <cell r="H274" t="str">
            <v>有</v>
          </cell>
          <cell r="I274">
            <v>24</v>
          </cell>
          <cell r="J274">
            <v>24</v>
          </cell>
          <cell r="K274">
            <v>1</v>
          </cell>
          <cell r="L274" t="str">
            <v>无</v>
          </cell>
          <cell r="M274" t="str">
            <v>住宅</v>
          </cell>
          <cell r="N274" t="str">
            <v>三居室</v>
          </cell>
          <cell r="O274" t="str">
            <v>住宅</v>
          </cell>
          <cell r="P274" t="str">
            <v/>
          </cell>
          <cell r="Q274">
            <v>71.93</v>
          </cell>
          <cell r="R274">
            <v>24.32</v>
          </cell>
          <cell r="S274">
            <v>96.25</v>
          </cell>
          <cell r="T274">
            <v>8274.5</v>
          </cell>
          <cell r="U274">
            <v>796421</v>
          </cell>
          <cell r="V274" t="str">
            <v/>
          </cell>
          <cell r="W274" t="str">
            <v>市场化商品房</v>
          </cell>
          <cell r="X274" t="str">
            <v>未售</v>
          </cell>
        </row>
        <row r="275">
          <cell r="H275" t="str">
            <v>有</v>
          </cell>
          <cell r="I275">
            <v>25</v>
          </cell>
          <cell r="J275">
            <v>25</v>
          </cell>
          <cell r="K275">
            <v>1</v>
          </cell>
          <cell r="L275" t="str">
            <v>无</v>
          </cell>
          <cell r="M275" t="str">
            <v>住宅</v>
          </cell>
          <cell r="N275" t="str">
            <v>二居室</v>
          </cell>
          <cell r="O275" t="str">
            <v>住宅</v>
          </cell>
          <cell r="P275" t="str">
            <v/>
          </cell>
          <cell r="Q275">
            <v>60.38</v>
          </cell>
          <cell r="R275">
            <v>20.42</v>
          </cell>
          <cell r="S275">
            <v>80.8</v>
          </cell>
          <cell r="T275">
            <v>7627.35</v>
          </cell>
          <cell r="U275">
            <v>616290</v>
          </cell>
          <cell r="V275" t="str">
            <v/>
          </cell>
          <cell r="W275" t="str">
            <v>市场化商品房</v>
          </cell>
          <cell r="X275" t="str">
            <v>已售</v>
          </cell>
        </row>
        <row r="276">
          <cell r="H276" t="str">
            <v>有</v>
          </cell>
          <cell r="I276">
            <v>25</v>
          </cell>
          <cell r="J276">
            <v>25</v>
          </cell>
          <cell r="K276">
            <v>1</v>
          </cell>
          <cell r="L276" t="str">
            <v>无</v>
          </cell>
          <cell r="M276" t="str">
            <v>住宅</v>
          </cell>
          <cell r="N276" t="str">
            <v>二居室</v>
          </cell>
          <cell r="O276" t="str">
            <v>住宅</v>
          </cell>
          <cell r="P276" t="str">
            <v/>
          </cell>
          <cell r="Q276">
            <v>60.38</v>
          </cell>
          <cell r="R276">
            <v>20.42</v>
          </cell>
          <cell r="S276">
            <v>80.8</v>
          </cell>
          <cell r="T276">
            <v>7882.19</v>
          </cell>
          <cell r="U276">
            <v>636329</v>
          </cell>
          <cell r="V276" t="str">
            <v/>
          </cell>
          <cell r="W276" t="str">
            <v>市场化商品房</v>
          </cell>
          <cell r="X276" t="str">
            <v>已售</v>
          </cell>
        </row>
        <row r="277">
          <cell r="G277" t="str">
            <v>2-2503</v>
          </cell>
          <cell r="H277" t="str">
            <v>有</v>
          </cell>
          <cell r="I277">
            <v>25</v>
          </cell>
          <cell r="J277">
            <v>25</v>
          </cell>
          <cell r="K277">
            <v>1</v>
          </cell>
          <cell r="L277" t="str">
            <v>无</v>
          </cell>
          <cell r="M277" t="str">
            <v>住宅</v>
          </cell>
          <cell r="N277" t="str">
            <v>二居室</v>
          </cell>
          <cell r="O277" t="str">
            <v>住宅</v>
          </cell>
          <cell r="P277" t="str">
            <v/>
          </cell>
          <cell r="Q277">
            <v>84.66</v>
          </cell>
          <cell r="R277">
            <v>28.63</v>
          </cell>
          <cell r="S277">
            <v>113.29</v>
          </cell>
          <cell r="T277">
            <v>8553.4</v>
          </cell>
          <cell r="U277">
            <v>969015</v>
          </cell>
          <cell r="V277" t="str">
            <v/>
          </cell>
          <cell r="W277" t="str">
            <v>市场化商品房</v>
          </cell>
          <cell r="X277" t="str">
            <v>未售</v>
          </cell>
        </row>
        <row r="278">
          <cell r="G278" t="str">
            <v>2-2504</v>
          </cell>
          <cell r="H278" t="str">
            <v>有</v>
          </cell>
          <cell r="I278">
            <v>25</v>
          </cell>
          <cell r="J278">
            <v>25</v>
          </cell>
          <cell r="K278">
            <v>1</v>
          </cell>
          <cell r="L278" t="str">
            <v>无</v>
          </cell>
          <cell r="M278" t="str">
            <v>住宅</v>
          </cell>
          <cell r="N278" t="str">
            <v>二居室</v>
          </cell>
          <cell r="O278" t="str">
            <v>住宅</v>
          </cell>
          <cell r="P278" t="str">
            <v/>
          </cell>
          <cell r="Q278">
            <v>71.06</v>
          </cell>
          <cell r="R278">
            <v>24.03</v>
          </cell>
          <cell r="S278">
            <v>95.09</v>
          </cell>
          <cell r="T278">
            <v>8582.57</v>
          </cell>
          <cell r="U278">
            <v>816117</v>
          </cell>
          <cell r="V278" t="str">
            <v/>
          </cell>
          <cell r="W278" t="str">
            <v>市场化商品房</v>
          </cell>
          <cell r="X278" t="str">
            <v>未售</v>
          </cell>
        </row>
        <row r="279">
          <cell r="G279" t="str">
            <v>2-2505</v>
          </cell>
          <cell r="H279" t="str">
            <v>有</v>
          </cell>
          <cell r="I279">
            <v>25</v>
          </cell>
          <cell r="J279">
            <v>25</v>
          </cell>
          <cell r="K279">
            <v>1</v>
          </cell>
          <cell r="L279" t="str">
            <v>无</v>
          </cell>
          <cell r="M279" t="str">
            <v>住宅</v>
          </cell>
          <cell r="N279" t="str">
            <v>二居室</v>
          </cell>
          <cell r="O279" t="str">
            <v>住宅</v>
          </cell>
          <cell r="P279" t="str">
            <v/>
          </cell>
          <cell r="Q279">
            <v>71.06</v>
          </cell>
          <cell r="R279">
            <v>24.03</v>
          </cell>
          <cell r="S279">
            <v>95.09</v>
          </cell>
          <cell r="T279">
            <v>8567.22</v>
          </cell>
          <cell r="U279">
            <v>814657</v>
          </cell>
          <cell r="V279" t="str">
            <v/>
          </cell>
          <cell r="W279" t="str">
            <v>市场化商品房</v>
          </cell>
          <cell r="X279" t="str">
            <v>未售</v>
          </cell>
        </row>
        <row r="280">
          <cell r="G280" t="str">
            <v>2-2506</v>
          </cell>
          <cell r="H280" t="str">
            <v>有</v>
          </cell>
          <cell r="I280">
            <v>25</v>
          </cell>
          <cell r="J280">
            <v>25</v>
          </cell>
          <cell r="K280">
            <v>1</v>
          </cell>
          <cell r="L280" t="str">
            <v>无</v>
          </cell>
          <cell r="M280" t="str">
            <v>住宅</v>
          </cell>
          <cell r="N280" t="str">
            <v>三居室</v>
          </cell>
          <cell r="O280" t="str">
            <v>住宅</v>
          </cell>
          <cell r="P280" t="str">
            <v/>
          </cell>
          <cell r="Q280">
            <v>71.93</v>
          </cell>
          <cell r="R280">
            <v>24.32</v>
          </cell>
          <cell r="S280">
            <v>96.25</v>
          </cell>
          <cell r="T280">
            <v>8474.32</v>
          </cell>
          <cell r="U280">
            <v>815653</v>
          </cell>
          <cell r="V280" t="str">
            <v/>
          </cell>
          <cell r="W280" t="str">
            <v>市场化商品房</v>
          </cell>
          <cell r="X280" t="str">
            <v>未售</v>
          </cell>
        </row>
        <row r="281">
          <cell r="G281" t="str">
            <v>2-2601</v>
          </cell>
          <cell r="H281" t="str">
            <v>有</v>
          </cell>
          <cell r="I281">
            <v>26</v>
          </cell>
          <cell r="J281">
            <v>27</v>
          </cell>
          <cell r="K281">
            <v>2</v>
          </cell>
          <cell r="L281" t="str">
            <v>无</v>
          </cell>
          <cell r="M281" t="str">
            <v>住宅</v>
          </cell>
          <cell r="N281" t="str">
            <v>二居室</v>
          </cell>
          <cell r="O281" t="str">
            <v>住宅</v>
          </cell>
          <cell r="P281" t="str">
            <v/>
          </cell>
          <cell r="Q281">
            <v>81.84</v>
          </cell>
          <cell r="R281">
            <v>27.67</v>
          </cell>
          <cell r="S281">
            <v>109.51</v>
          </cell>
          <cell r="T281">
            <v>9418.74</v>
          </cell>
          <cell r="U281">
            <v>1031446</v>
          </cell>
          <cell r="V281" t="str">
            <v/>
          </cell>
          <cell r="W281" t="str">
            <v>市场化商品房</v>
          </cell>
          <cell r="X281" t="str">
            <v>未售</v>
          </cell>
        </row>
        <row r="282">
          <cell r="G282" t="str">
            <v>2-2602</v>
          </cell>
          <cell r="H282" t="str">
            <v>有</v>
          </cell>
          <cell r="I282">
            <v>26</v>
          </cell>
          <cell r="J282">
            <v>27</v>
          </cell>
          <cell r="K282">
            <v>2</v>
          </cell>
          <cell r="L282" t="str">
            <v>无</v>
          </cell>
          <cell r="M282" t="str">
            <v>住宅</v>
          </cell>
          <cell r="N282" t="str">
            <v>二居室</v>
          </cell>
          <cell r="O282" t="str">
            <v>住宅</v>
          </cell>
          <cell r="P282" t="str">
            <v/>
          </cell>
          <cell r="Q282">
            <v>81.84</v>
          </cell>
          <cell r="R282">
            <v>27.67</v>
          </cell>
          <cell r="S282">
            <v>109.51</v>
          </cell>
          <cell r="T282">
            <v>9375.82</v>
          </cell>
          <cell r="U282">
            <v>1026746</v>
          </cell>
          <cell r="V282" t="str">
            <v/>
          </cell>
          <cell r="W282" t="str">
            <v>市场化商品房</v>
          </cell>
          <cell r="X282" t="str">
            <v>未售</v>
          </cell>
        </row>
        <row r="283">
          <cell r="G283" t="str">
            <v>2-2603</v>
          </cell>
          <cell r="H283" t="str">
            <v>有</v>
          </cell>
          <cell r="I283">
            <v>26</v>
          </cell>
          <cell r="J283">
            <v>27</v>
          </cell>
          <cell r="K283">
            <v>2</v>
          </cell>
          <cell r="L283" t="str">
            <v>无</v>
          </cell>
          <cell r="M283" t="str">
            <v>住宅</v>
          </cell>
          <cell r="N283" t="str">
            <v>三居室</v>
          </cell>
          <cell r="O283" t="str">
            <v>住宅</v>
          </cell>
          <cell r="P283" t="str">
            <v/>
          </cell>
          <cell r="Q283">
            <v>100.2</v>
          </cell>
          <cell r="R283">
            <v>33.88</v>
          </cell>
          <cell r="S283">
            <v>134.08</v>
          </cell>
          <cell r="T283">
            <v>9544.12</v>
          </cell>
          <cell r="U283">
            <v>1279675</v>
          </cell>
          <cell r="V283" t="str">
            <v/>
          </cell>
          <cell r="W283" t="str">
            <v>市场化商品房</v>
          </cell>
          <cell r="X283" t="str">
            <v>未售</v>
          </cell>
        </row>
        <row r="284">
          <cell r="G284" t="str">
            <v>2-2604</v>
          </cell>
          <cell r="H284" t="str">
            <v>有</v>
          </cell>
          <cell r="I284">
            <v>26</v>
          </cell>
          <cell r="J284">
            <v>27</v>
          </cell>
          <cell r="K284">
            <v>2</v>
          </cell>
          <cell r="L284" t="str">
            <v>无</v>
          </cell>
          <cell r="M284" t="str">
            <v>住宅</v>
          </cell>
          <cell r="N284" t="str">
            <v>二居室</v>
          </cell>
          <cell r="O284" t="str">
            <v>住宅</v>
          </cell>
          <cell r="P284" t="str">
            <v/>
          </cell>
          <cell r="Q284">
            <v>86.14</v>
          </cell>
          <cell r="R284">
            <v>29.13</v>
          </cell>
          <cell r="S284">
            <v>115.27</v>
          </cell>
          <cell r="T284">
            <v>9598.98</v>
          </cell>
          <cell r="U284">
            <v>1106474</v>
          </cell>
          <cell r="V284" t="str">
            <v/>
          </cell>
          <cell r="W284" t="str">
            <v>市场化商品房</v>
          </cell>
          <cell r="X284" t="str">
            <v>未售</v>
          </cell>
        </row>
        <row r="285">
          <cell r="G285" t="str">
            <v>2-2605</v>
          </cell>
          <cell r="H285" t="str">
            <v>有</v>
          </cell>
          <cell r="I285">
            <v>26</v>
          </cell>
          <cell r="J285">
            <v>27</v>
          </cell>
          <cell r="K285">
            <v>2</v>
          </cell>
          <cell r="L285" t="str">
            <v>无</v>
          </cell>
          <cell r="M285" t="str">
            <v>住宅</v>
          </cell>
          <cell r="N285" t="str">
            <v>二居室</v>
          </cell>
          <cell r="O285" t="str">
            <v>住宅</v>
          </cell>
          <cell r="P285" t="str">
            <v/>
          </cell>
          <cell r="Q285">
            <v>86.14</v>
          </cell>
          <cell r="R285">
            <v>29.13</v>
          </cell>
          <cell r="S285">
            <v>115.27</v>
          </cell>
          <cell r="T285">
            <v>9584.38</v>
          </cell>
          <cell r="U285">
            <v>1104792</v>
          </cell>
          <cell r="V285" t="str">
            <v/>
          </cell>
          <cell r="W285" t="str">
            <v>市场化商品房</v>
          </cell>
          <cell r="X285" t="str">
            <v>未售</v>
          </cell>
        </row>
        <row r="286">
          <cell r="G286" t="str">
            <v>2-2606</v>
          </cell>
          <cell r="H286" t="str">
            <v>有</v>
          </cell>
          <cell r="I286">
            <v>26</v>
          </cell>
          <cell r="J286">
            <v>27</v>
          </cell>
          <cell r="K286">
            <v>2</v>
          </cell>
          <cell r="L286" t="str">
            <v>无</v>
          </cell>
          <cell r="M286" t="str">
            <v>住宅</v>
          </cell>
          <cell r="N286" t="str">
            <v>三居室</v>
          </cell>
          <cell r="O286" t="str">
            <v>住宅</v>
          </cell>
          <cell r="P286" t="str">
            <v/>
          </cell>
          <cell r="Q286">
            <v>84.77</v>
          </cell>
          <cell r="R286">
            <v>28.66</v>
          </cell>
          <cell r="S286">
            <v>113.43</v>
          </cell>
          <cell r="T286">
            <v>9465.03</v>
          </cell>
          <cell r="U286">
            <v>1073618</v>
          </cell>
          <cell r="V286" t="str">
            <v/>
          </cell>
          <cell r="W286" t="str">
            <v>市场化商品房</v>
          </cell>
          <cell r="X286" t="str">
            <v>未售</v>
          </cell>
        </row>
        <row r="287">
          <cell r="H287" t="str">
            <v>有</v>
          </cell>
          <cell r="I287">
            <v>1</v>
          </cell>
          <cell r="J287">
            <v>1</v>
          </cell>
          <cell r="K287">
            <v>1</v>
          </cell>
          <cell r="L287" t="str">
            <v>无</v>
          </cell>
          <cell r="M287" t="str">
            <v>商业</v>
          </cell>
          <cell r="N287" t="str">
            <v>其它户型</v>
          </cell>
          <cell r="O287" t="str">
            <v>商业用房</v>
          </cell>
          <cell r="P287" t="str">
            <v/>
          </cell>
          <cell r="Q287">
            <v>40.8</v>
          </cell>
          <cell r="R287">
            <v>1.84</v>
          </cell>
          <cell r="S287">
            <v>42.64</v>
          </cell>
          <cell r="T287">
            <v>0</v>
          </cell>
          <cell r="U287">
            <v>0</v>
          </cell>
          <cell r="V287" t="str">
            <v/>
          </cell>
          <cell r="W287" t="str">
            <v>市场化商品房</v>
          </cell>
          <cell r="X287" t="str">
            <v>未售</v>
          </cell>
        </row>
        <row r="288">
          <cell r="H288" t="str">
            <v>有</v>
          </cell>
          <cell r="I288">
            <v>1</v>
          </cell>
          <cell r="J288">
            <v>1</v>
          </cell>
          <cell r="K288">
            <v>1</v>
          </cell>
          <cell r="L288" t="str">
            <v>无</v>
          </cell>
          <cell r="M288" t="str">
            <v>商业</v>
          </cell>
          <cell r="N288" t="str">
            <v>其它户型</v>
          </cell>
          <cell r="O288" t="str">
            <v>商业用房</v>
          </cell>
          <cell r="P288" t="str">
            <v/>
          </cell>
          <cell r="Q288">
            <v>40.8</v>
          </cell>
          <cell r="R288">
            <v>1.84</v>
          </cell>
          <cell r="S288">
            <v>42.64</v>
          </cell>
          <cell r="T288">
            <v>0</v>
          </cell>
          <cell r="U288">
            <v>0</v>
          </cell>
          <cell r="V288" t="str">
            <v/>
          </cell>
          <cell r="W288" t="str">
            <v>市场化商品房</v>
          </cell>
          <cell r="X288" t="str">
            <v>未售</v>
          </cell>
        </row>
        <row r="289">
          <cell r="H289" t="str">
            <v>有</v>
          </cell>
          <cell r="I289">
            <v>1</v>
          </cell>
          <cell r="J289">
            <v>1</v>
          </cell>
          <cell r="K289">
            <v>1</v>
          </cell>
          <cell r="L289" t="str">
            <v>无</v>
          </cell>
          <cell r="M289" t="str">
            <v>商业</v>
          </cell>
          <cell r="N289" t="str">
            <v>其它户型</v>
          </cell>
          <cell r="O289" t="str">
            <v>商业用房</v>
          </cell>
          <cell r="P289" t="str">
            <v/>
          </cell>
          <cell r="Q289">
            <v>40.8</v>
          </cell>
          <cell r="R289">
            <v>1.84</v>
          </cell>
          <cell r="S289">
            <v>42.64</v>
          </cell>
          <cell r="T289">
            <v>0</v>
          </cell>
          <cell r="U289">
            <v>0</v>
          </cell>
          <cell r="V289" t="str">
            <v/>
          </cell>
          <cell r="W289" t="str">
            <v>市场化商品房</v>
          </cell>
          <cell r="X289" t="str">
            <v>未售</v>
          </cell>
        </row>
        <row r="290">
          <cell r="H290" t="str">
            <v>有</v>
          </cell>
          <cell r="I290">
            <v>1</v>
          </cell>
          <cell r="J290">
            <v>1</v>
          </cell>
          <cell r="K290">
            <v>1</v>
          </cell>
          <cell r="L290" t="str">
            <v>无</v>
          </cell>
          <cell r="M290" t="str">
            <v>商业</v>
          </cell>
          <cell r="N290" t="str">
            <v>其它户型</v>
          </cell>
          <cell r="O290" t="str">
            <v>商业用房</v>
          </cell>
          <cell r="P290" t="str">
            <v/>
          </cell>
          <cell r="Q290">
            <v>34.76</v>
          </cell>
          <cell r="R290">
            <v>1.57</v>
          </cell>
          <cell r="S290">
            <v>36.33</v>
          </cell>
          <cell r="T290">
            <v>0</v>
          </cell>
          <cell r="U290">
            <v>0</v>
          </cell>
          <cell r="V290" t="str">
            <v/>
          </cell>
          <cell r="W290" t="str">
            <v>市场化商品房</v>
          </cell>
          <cell r="X290" t="str">
            <v>未售</v>
          </cell>
        </row>
        <row r="291">
          <cell r="H291" t="str">
            <v>有</v>
          </cell>
          <cell r="I291">
            <v>1</v>
          </cell>
          <cell r="J291">
            <v>1</v>
          </cell>
          <cell r="K291">
            <v>1</v>
          </cell>
          <cell r="L291" t="str">
            <v>无</v>
          </cell>
          <cell r="M291" t="str">
            <v>商业</v>
          </cell>
          <cell r="N291" t="str">
            <v>其它户型</v>
          </cell>
          <cell r="O291" t="str">
            <v>商业用房</v>
          </cell>
          <cell r="P291" t="str">
            <v/>
          </cell>
          <cell r="Q291">
            <v>45.98</v>
          </cell>
          <cell r="R291">
            <v>2.07</v>
          </cell>
          <cell r="S291">
            <v>48.05</v>
          </cell>
          <cell r="T291">
            <v>0</v>
          </cell>
          <cell r="U291">
            <v>0</v>
          </cell>
          <cell r="V291" t="str">
            <v/>
          </cell>
          <cell r="W291" t="str">
            <v>市场化商品房</v>
          </cell>
          <cell r="X291" t="str">
            <v>未售</v>
          </cell>
        </row>
        <row r="292">
          <cell r="H292" t="str">
            <v>有</v>
          </cell>
          <cell r="I292">
            <v>1</v>
          </cell>
          <cell r="J292">
            <v>1</v>
          </cell>
          <cell r="K292">
            <v>1</v>
          </cell>
          <cell r="L292" t="str">
            <v>无</v>
          </cell>
          <cell r="M292" t="str">
            <v>商业</v>
          </cell>
          <cell r="N292" t="str">
            <v>其它户型</v>
          </cell>
          <cell r="O292" t="str">
            <v>商业用房</v>
          </cell>
          <cell r="P292" t="str">
            <v/>
          </cell>
          <cell r="Q292">
            <v>66.13</v>
          </cell>
          <cell r="R292">
            <v>2.98</v>
          </cell>
          <cell r="S292">
            <v>69.11</v>
          </cell>
          <cell r="T292">
            <v>0</v>
          </cell>
          <cell r="U292">
            <v>0</v>
          </cell>
          <cell r="V292" t="str">
            <v/>
          </cell>
          <cell r="W292" t="str">
            <v>市场化商品房</v>
          </cell>
          <cell r="X292" t="str">
            <v>未售</v>
          </cell>
        </row>
        <row r="293">
          <cell r="H293" t="str">
            <v>有</v>
          </cell>
          <cell r="I293">
            <v>1</v>
          </cell>
          <cell r="J293">
            <v>1</v>
          </cell>
          <cell r="K293">
            <v>1</v>
          </cell>
          <cell r="L293" t="str">
            <v>无</v>
          </cell>
          <cell r="M293" t="str">
            <v>商业</v>
          </cell>
          <cell r="N293" t="str">
            <v>其它户型</v>
          </cell>
          <cell r="O293" t="str">
            <v>商业用房</v>
          </cell>
          <cell r="P293" t="str">
            <v/>
          </cell>
          <cell r="Q293">
            <v>76.2</v>
          </cell>
          <cell r="R293">
            <v>3.43</v>
          </cell>
          <cell r="S293">
            <v>79.63</v>
          </cell>
          <cell r="T293">
            <v>0</v>
          </cell>
          <cell r="U293">
            <v>0</v>
          </cell>
          <cell r="V293" t="str">
            <v/>
          </cell>
          <cell r="W293" t="str">
            <v>市场化商品房</v>
          </cell>
          <cell r="X293" t="str">
            <v>未售</v>
          </cell>
        </row>
        <row r="294">
          <cell r="H294" t="str">
            <v>有</v>
          </cell>
          <cell r="I294">
            <v>1</v>
          </cell>
          <cell r="J294">
            <v>1</v>
          </cell>
          <cell r="K294">
            <v>1</v>
          </cell>
          <cell r="L294" t="str">
            <v>无</v>
          </cell>
          <cell r="M294" t="str">
            <v>商业</v>
          </cell>
          <cell r="N294" t="str">
            <v>其它户型</v>
          </cell>
          <cell r="O294" t="str">
            <v>商业用房</v>
          </cell>
          <cell r="P294" t="str">
            <v/>
          </cell>
          <cell r="Q294">
            <v>58.79</v>
          </cell>
          <cell r="R294">
            <v>2.65</v>
          </cell>
          <cell r="S294">
            <v>61.44</v>
          </cell>
          <cell r="T294">
            <v>0</v>
          </cell>
          <cell r="U294">
            <v>0</v>
          </cell>
          <cell r="V294" t="str">
            <v/>
          </cell>
          <cell r="W294" t="str">
            <v>市场化商品房</v>
          </cell>
          <cell r="X294" t="str">
            <v>未售</v>
          </cell>
        </row>
        <row r="295">
          <cell r="H295" t="str">
            <v>有</v>
          </cell>
          <cell r="I295">
            <v>1</v>
          </cell>
          <cell r="J295">
            <v>1</v>
          </cell>
          <cell r="K295">
            <v>1</v>
          </cell>
          <cell r="L295" t="str">
            <v>无</v>
          </cell>
          <cell r="M295" t="str">
            <v>商业</v>
          </cell>
          <cell r="N295" t="str">
            <v>其它户型</v>
          </cell>
          <cell r="O295" t="str">
            <v>商业用房</v>
          </cell>
          <cell r="P295" t="str">
            <v/>
          </cell>
          <cell r="Q295">
            <v>42.4</v>
          </cell>
          <cell r="R295">
            <v>1.91</v>
          </cell>
          <cell r="S295">
            <v>44.31</v>
          </cell>
          <cell r="T295">
            <v>0</v>
          </cell>
          <cell r="U295">
            <v>0</v>
          </cell>
          <cell r="V295" t="str">
            <v/>
          </cell>
          <cell r="W295" t="str">
            <v>市场化商品房</v>
          </cell>
          <cell r="X295" t="str">
            <v>未售</v>
          </cell>
        </row>
        <row r="296">
          <cell r="H296" t="str">
            <v>有</v>
          </cell>
          <cell r="I296">
            <v>1</v>
          </cell>
          <cell r="J296">
            <v>1</v>
          </cell>
          <cell r="K296">
            <v>1</v>
          </cell>
          <cell r="L296" t="str">
            <v>无</v>
          </cell>
          <cell r="M296" t="str">
            <v>商业</v>
          </cell>
          <cell r="N296" t="str">
            <v>其它户型</v>
          </cell>
          <cell r="O296" t="str">
            <v>商业用房</v>
          </cell>
          <cell r="P296" t="str">
            <v/>
          </cell>
          <cell r="Q296">
            <v>42.4</v>
          </cell>
          <cell r="R296">
            <v>1.91</v>
          </cell>
          <cell r="S296">
            <v>44.31</v>
          </cell>
          <cell r="T296">
            <v>0</v>
          </cell>
          <cell r="U296">
            <v>0</v>
          </cell>
          <cell r="V296" t="str">
            <v/>
          </cell>
          <cell r="W296" t="str">
            <v>市场化商品房</v>
          </cell>
          <cell r="X296" t="str">
            <v>未售</v>
          </cell>
        </row>
        <row r="297">
          <cell r="H297" t="str">
            <v>有</v>
          </cell>
          <cell r="I297">
            <v>1</v>
          </cell>
          <cell r="J297">
            <v>1</v>
          </cell>
          <cell r="K297">
            <v>1</v>
          </cell>
          <cell r="L297" t="str">
            <v>无</v>
          </cell>
          <cell r="M297" t="str">
            <v>商业</v>
          </cell>
          <cell r="N297" t="str">
            <v>其它户型</v>
          </cell>
          <cell r="O297" t="str">
            <v>商业用房</v>
          </cell>
          <cell r="P297" t="str">
            <v/>
          </cell>
          <cell r="Q297">
            <v>40.8</v>
          </cell>
          <cell r="R297">
            <v>1.84</v>
          </cell>
          <cell r="S297">
            <v>42.64</v>
          </cell>
          <cell r="T297">
            <v>0</v>
          </cell>
          <cell r="U297">
            <v>0</v>
          </cell>
          <cell r="V297" t="str">
            <v/>
          </cell>
          <cell r="W297" t="str">
            <v>市场化商品房</v>
          </cell>
          <cell r="X297" t="str">
            <v>未售</v>
          </cell>
        </row>
        <row r="298">
          <cell r="H298" t="str">
            <v>有</v>
          </cell>
          <cell r="I298">
            <v>1</v>
          </cell>
          <cell r="J298">
            <v>1</v>
          </cell>
          <cell r="K298">
            <v>1</v>
          </cell>
          <cell r="L298" t="str">
            <v>无</v>
          </cell>
          <cell r="M298" t="str">
            <v>商业</v>
          </cell>
          <cell r="N298" t="str">
            <v>其它户型</v>
          </cell>
          <cell r="O298" t="str">
            <v>商业用房</v>
          </cell>
          <cell r="P298" t="str">
            <v/>
          </cell>
          <cell r="Q298">
            <v>40.8</v>
          </cell>
          <cell r="R298">
            <v>1.84</v>
          </cell>
          <cell r="S298">
            <v>42.64</v>
          </cell>
          <cell r="T298">
            <v>0</v>
          </cell>
          <cell r="U298">
            <v>0</v>
          </cell>
          <cell r="V298" t="str">
            <v/>
          </cell>
          <cell r="W298" t="str">
            <v>市场化商品房</v>
          </cell>
          <cell r="X298" t="str">
            <v>未售</v>
          </cell>
        </row>
        <row r="299">
          <cell r="H299" t="str">
            <v>有</v>
          </cell>
          <cell r="I299">
            <v>1</v>
          </cell>
          <cell r="J299">
            <v>1</v>
          </cell>
          <cell r="K299">
            <v>1</v>
          </cell>
          <cell r="L299" t="str">
            <v>无</v>
          </cell>
          <cell r="M299" t="str">
            <v>商业</v>
          </cell>
          <cell r="N299" t="str">
            <v>其它户型</v>
          </cell>
          <cell r="O299" t="str">
            <v>商业用房</v>
          </cell>
          <cell r="P299" t="str">
            <v/>
          </cell>
          <cell r="Q299">
            <v>40.8</v>
          </cell>
          <cell r="R299">
            <v>1.84</v>
          </cell>
          <cell r="S299">
            <v>42.64</v>
          </cell>
          <cell r="T299">
            <v>0</v>
          </cell>
          <cell r="U299">
            <v>0</v>
          </cell>
          <cell r="V299" t="str">
            <v/>
          </cell>
          <cell r="W299" t="str">
            <v>市场化商品房</v>
          </cell>
          <cell r="X299" t="str">
            <v>未售</v>
          </cell>
        </row>
        <row r="300">
          <cell r="H300" t="str">
            <v>有</v>
          </cell>
          <cell r="I300">
            <v>1</v>
          </cell>
          <cell r="J300">
            <v>1</v>
          </cell>
          <cell r="K300">
            <v>1</v>
          </cell>
          <cell r="L300" t="str">
            <v>无</v>
          </cell>
          <cell r="M300" t="str">
            <v>商业</v>
          </cell>
          <cell r="N300" t="str">
            <v>其它户型</v>
          </cell>
          <cell r="O300" t="str">
            <v>商业用房</v>
          </cell>
          <cell r="P300" t="str">
            <v/>
          </cell>
          <cell r="Q300">
            <v>40.8</v>
          </cell>
          <cell r="R300">
            <v>1.84</v>
          </cell>
          <cell r="S300">
            <v>42.64</v>
          </cell>
          <cell r="T300">
            <v>0</v>
          </cell>
          <cell r="U300">
            <v>0</v>
          </cell>
          <cell r="V300" t="str">
            <v/>
          </cell>
          <cell r="W300" t="str">
            <v>市场化商品房</v>
          </cell>
          <cell r="X300" t="str">
            <v>未售</v>
          </cell>
        </row>
        <row r="301">
          <cell r="H301" t="str">
            <v>有</v>
          </cell>
          <cell r="I301">
            <v>1</v>
          </cell>
          <cell r="J301">
            <v>1</v>
          </cell>
          <cell r="K301">
            <v>1</v>
          </cell>
          <cell r="L301" t="str">
            <v>无</v>
          </cell>
          <cell r="M301" t="str">
            <v>商业</v>
          </cell>
          <cell r="N301" t="str">
            <v>其它户型</v>
          </cell>
          <cell r="O301" t="str">
            <v>商业用房</v>
          </cell>
          <cell r="P301" t="str">
            <v/>
          </cell>
          <cell r="Q301">
            <v>40.8</v>
          </cell>
          <cell r="R301">
            <v>1.84</v>
          </cell>
          <cell r="S301">
            <v>42.64</v>
          </cell>
          <cell r="T301">
            <v>0</v>
          </cell>
          <cell r="U301">
            <v>0</v>
          </cell>
          <cell r="V301" t="str">
            <v/>
          </cell>
          <cell r="W301" t="str">
            <v>市场化商品房</v>
          </cell>
          <cell r="X301" t="str">
            <v>未售</v>
          </cell>
        </row>
        <row r="302">
          <cell r="H302" t="str">
            <v>有</v>
          </cell>
          <cell r="I302">
            <v>1</v>
          </cell>
          <cell r="J302">
            <v>1</v>
          </cell>
          <cell r="K302">
            <v>1</v>
          </cell>
          <cell r="L302" t="str">
            <v>无</v>
          </cell>
          <cell r="M302" t="str">
            <v>商业</v>
          </cell>
          <cell r="N302" t="str">
            <v>其它户型</v>
          </cell>
          <cell r="O302" t="str">
            <v>商业用房</v>
          </cell>
          <cell r="P302" t="str">
            <v/>
          </cell>
          <cell r="Q302">
            <v>70.23</v>
          </cell>
          <cell r="R302">
            <v>3.16</v>
          </cell>
          <cell r="S302">
            <v>73.39</v>
          </cell>
          <cell r="T302">
            <v>0</v>
          </cell>
          <cell r="U302">
            <v>0</v>
          </cell>
          <cell r="V302" t="str">
            <v/>
          </cell>
          <cell r="W302" t="str">
            <v>市场化商品房</v>
          </cell>
          <cell r="X302" t="str">
            <v>未售</v>
          </cell>
        </row>
        <row r="303">
          <cell r="H303" t="str">
            <v>有</v>
          </cell>
          <cell r="I303">
            <v>1</v>
          </cell>
          <cell r="J303">
            <v>1</v>
          </cell>
          <cell r="K303">
            <v>1</v>
          </cell>
          <cell r="L303" t="str">
            <v>无</v>
          </cell>
          <cell r="M303" t="str">
            <v>商业</v>
          </cell>
          <cell r="N303" t="str">
            <v>其它户型</v>
          </cell>
          <cell r="O303" t="str">
            <v>商业用房</v>
          </cell>
          <cell r="P303" t="str">
            <v/>
          </cell>
          <cell r="Q303">
            <v>40.8</v>
          </cell>
          <cell r="R303">
            <v>1.84</v>
          </cell>
          <cell r="S303">
            <v>42.64</v>
          </cell>
          <cell r="T303">
            <v>0</v>
          </cell>
          <cell r="U303">
            <v>0</v>
          </cell>
          <cell r="V303" t="str">
            <v/>
          </cell>
          <cell r="W303" t="str">
            <v>市场化商品房</v>
          </cell>
          <cell r="X303" t="str">
            <v>未售</v>
          </cell>
        </row>
        <row r="304">
          <cell r="H304" t="str">
            <v>有</v>
          </cell>
          <cell r="I304">
            <v>1</v>
          </cell>
          <cell r="J304">
            <v>1</v>
          </cell>
          <cell r="K304">
            <v>1</v>
          </cell>
          <cell r="L304" t="str">
            <v>无</v>
          </cell>
          <cell r="M304" t="str">
            <v>商业</v>
          </cell>
          <cell r="N304" t="str">
            <v>其它户型</v>
          </cell>
          <cell r="O304" t="str">
            <v>商业用房</v>
          </cell>
          <cell r="P304" t="str">
            <v/>
          </cell>
          <cell r="Q304">
            <v>40.8</v>
          </cell>
          <cell r="R304">
            <v>1.84</v>
          </cell>
          <cell r="S304">
            <v>42.64</v>
          </cell>
          <cell r="T304">
            <v>0</v>
          </cell>
          <cell r="U304">
            <v>0</v>
          </cell>
          <cell r="V304" t="str">
            <v/>
          </cell>
          <cell r="W304" t="str">
            <v>市场化商品房</v>
          </cell>
          <cell r="X304" t="str">
            <v>未售</v>
          </cell>
        </row>
        <row r="305">
          <cell r="H305" t="str">
            <v>有</v>
          </cell>
          <cell r="I305">
            <v>1</v>
          </cell>
          <cell r="J305">
            <v>1</v>
          </cell>
          <cell r="K305">
            <v>1</v>
          </cell>
          <cell r="L305" t="str">
            <v>无</v>
          </cell>
          <cell r="M305" t="str">
            <v>商业</v>
          </cell>
          <cell r="N305" t="str">
            <v>其它户型</v>
          </cell>
          <cell r="O305" t="str">
            <v>商业用房</v>
          </cell>
          <cell r="P305" t="str">
            <v/>
          </cell>
          <cell r="Q305">
            <v>40.8</v>
          </cell>
          <cell r="R305">
            <v>1.84</v>
          </cell>
          <cell r="S305">
            <v>42.64</v>
          </cell>
          <cell r="T305">
            <v>0</v>
          </cell>
          <cell r="U305">
            <v>0</v>
          </cell>
          <cell r="V305" t="str">
            <v/>
          </cell>
          <cell r="W305" t="str">
            <v>市场化商品房</v>
          </cell>
          <cell r="X305" t="str">
            <v>未售</v>
          </cell>
        </row>
        <row r="306">
          <cell r="H306" t="str">
            <v>有</v>
          </cell>
          <cell r="I306">
            <v>1</v>
          </cell>
          <cell r="J306">
            <v>1</v>
          </cell>
          <cell r="K306">
            <v>1</v>
          </cell>
          <cell r="L306" t="str">
            <v>无</v>
          </cell>
          <cell r="M306" t="str">
            <v>商业</v>
          </cell>
          <cell r="N306" t="str">
            <v>其它户型</v>
          </cell>
          <cell r="O306" t="str">
            <v>商业用房</v>
          </cell>
          <cell r="P306" t="str">
            <v/>
          </cell>
          <cell r="Q306">
            <v>40.8</v>
          </cell>
          <cell r="R306">
            <v>1.84</v>
          </cell>
          <cell r="S306">
            <v>42.64</v>
          </cell>
          <cell r="T306">
            <v>0</v>
          </cell>
          <cell r="U306">
            <v>0</v>
          </cell>
          <cell r="V306" t="str">
            <v/>
          </cell>
          <cell r="W306" t="str">
            <v>市场化商品房</v>
          </cell>
          <cell r="X306" t="str">
            <v>未售</v>
          </cell>
        </row>
        <row r="307">
          <cell r="H307" t="str">
            <v>有</v>
          </cell>
          <cell r="I307">
            <v>1</v>
          </cell>
          <cell r="J307">
            <v>1</v>
          </cell>
          <cell r="K307">
            <v>1</v>
          </cell>
          <cell r="L307" t="str">
            <v>无</v>
          </cell>
          <cell r="M307" t="str">
            <v>商业</v>
          </cell>
          <cell r="N307" t="str">
            <v>其它户型</v>
          </cell>
          <cell r="O307" t="str">
            <v>商业用房</v>
          </cell>
          <cell r="P307" t="str">
            <v/>
          </cell>
          <cell r="Q307">
            <v>69.37</v>
          </cell>
          <cell r="R307">
            <v>3.13</v>
          </cell>
          <cell r="S307">
            <v>72.5</v>
          </cell>
          <cell r="T307">
            <v>0</v>
          </cell>
          <cell r="U307">
            <v>0</v>
          </cell>
          <cell r="V307" t="str">
            <v/>
          </cell>
          <cell r="W307" t="str">
            <v>市场化商品房</v>
          </cell>
          <cell r="X307" t="str">
            <v>未售</v>
          </cell>
        </row>
        <row r="308">
          <cell r="H308" t="str">
            <v>有</v>
          </cell>
          <cell r="I308">
            <v>1</v>
          </cell>
          <cell r="J308">
            <v>1</v>
          </cell>
          <cell r="K308">
            <v>1</v>
          </cell>
          <cell r="L308" t="str">
            <v>无</v>
          </cell>
          <cell r="M308" t="str">
            <v>商业</v>
          </cell>
          <cell r="N308" t="str">
            <v>其它户型</v>
          </cell>
          <cell r="O308" t="str">
            <v>商业用房</v>
          </cell>
          <cell r="P308" t="str">
            <v/>
          </cell>
          <cell r="Q308">
            <v>34.57</v>
          </cell>
          <cell r="R308">
            <v>1.56</v>
          </cell>
          <cell r="S308">
            <v>36.13</v>
          </cell>
          <cell r="T308">
            <v>0</v>
          </cell>
          <cell r="U308">
            <v>0</v>
          </cell>
          <cell r="V308" t="str">
            <v/>
          </cell>
          <cell r="W308" t="str">
            <v>市场化商品房</v>
          </cell>
          <cell r="X308" t="str">
            <v>未售</v>
          </cell>
        </row>
        <row r="309">
          <cell r="H309" t="str">
            <v>有</v>
          </cell>
          <cell r="I309">
            <v>1</v>
          </cell>
          <cell r="J309">
            <v>1</v>
          </cell>
          <cell r="K309">
            <v>1</v>
          </cell>
          <cell r="L309" t="str">
            <v>无</v>
          </cell>
          <cell r="M309" t="str">
            <v>商业</v>
          </cell>
          <cell r="N309" t="str">
            <v>其它户型</v>
          </cell>
          <cell r="O309" t="str">
            <v>商业用房</v>
          </cell>
          <cell r="P309" t="str">
            <v/>
          </cell>
          <cell r="Q309">
            <v>38.4</v>
          </cell>
          <cell r="R309">
            <v>1.73</v>
          </cell>
          <cell r="S309">
            <v>40.13</v>
          </cell>
          <cell r="T309">
            <v>0</v>
          </cell>
          <cell r="U309">
            <v>0</v>
          </cell>
          <cell r="V309" t="str">
            <v/>
          </cell>
          <cell r="W309" t="str">
            <v>市场化商品房</v>
          </cell>
          <cell r="X309" t="str">
            <v>未售</v>
          </cell>
        </row>
        <row r="310">
          <cell r="H310" t="str">
            <v>有</v>
          </cell>
          <cell r="I310">
            <v>1</v>
          </cell>
          <cell r="J310">
            <v>1</v>
          </cell>
          <cell r="K310">
            <v>1</v>
          </cell>
          <cell r="L310" t="str">
            <v>无</v>
          </cell>
          <cell r="M310" t="str">
            <v>商业</v>
          </cell>
          <cell r="N310" t="str">
            <v>其它户型</v>
          </cell>
          <cell r="O310" t="str">
            <v>商业用房</v>
          </cell>
          <cell r="P310" t="str">
            <v/>
          </cell>
          <cell r="Q310">
            <v>38.4</v>
          </cell>
          <cell r="R310">
            <v>1.73</v>
          </cell>
          <cell r="S310">
            <v>40.13</v>
          </cell>
          <cell r="T310">
            <v>0</v>
          </cell>
          <cell r="U310">
            <v>0</v>
          </cell>
          <cell r="V310" t="str">
            <v/>
          </cell>
          <cell r="W310" t="str">
            <v>市场化商品房</v>
          </cell>
          <cell r="X310" t="str">
            <v>未售</v>
          </cell>
        </row>
        <row r="311">
          <cell r="H311" t="str">
            <v>有</v>
          </cell>
          <cell r="I311">
            <v>2</v>
          </cell>
          <cell r="J311">
            <v>2</v>
          </cell>
          <cell r="K311">
            <v>1</v>
          </cell>
          <cell r="L311" t="str">
            <v>无</v>
          </cell>
          <cell r="M311" t="str">
            <v>住宅</v>
          </cell>
          <cell r="N311" t="str">
            <v>二居室</v>
          </cell>
          <cell r="O311" t="str">
            <v>住宅</v>
          </cell>
          <cell r="P311" t="str">
            <v/>
          </cell>
          <cell r="Q311">
            <v>60.38</v>
          </cell>
          <cell r="R311">
            <v>20.42</v>
          </cell>
          <cell r="S311">
            <v>80.8</v>
          </cell>
          <cell r="T311">
            <v>8793.42</v>
          </cell>
          <cell r="U311">
            <v>709892.8</v>
          </cell>
          <cell r="V311" t="str">
            <v/>
          </cell>
          <cell r="W311" t="str">
            <v>市场化商品房</v>
          </cell>
          <cell r="X311" t="str">
            <v>已售</v>
          </cell>
        </row>
        <row r="312">
          <cell r="H312" t="str">
            <v>有</v>
          </cell>
          <cell r="I312">
            <v>2</v>
          </cell>
          <cell r="J312">
            <v>2</v>
          </cell>
          <cell r="K312">
            <v>1</v>
          </cell>
          <cell r="L312" t="str">
            <v>无</v>
          </cell>
          <cell r="M312" t="str">
            <v>住宅</v>
          </cell>
          <cell r="N312" t="str">
            <v>二居室</v>
          </cell>
          <cell r="O312" t="str">
            <v>住宅</v>
          </cell>
          <cell r="P312" t="str">
            <v/>
          </cell>
          <cell r="Q312">
            <v>60.38</v>
          </cell>
          <cell r="R312">
            <v>20.42</v>
          </cell>
          <cell r="S312">
            <v>80.8</v>
          </cell>
          <cell r="T312">
            <v>8737.92</v>
          </cell>
          <cell r="U312">
            <v>705412.28</v>
          </cell>
          <cell r="V312" t="str">
            <v/>
          </cell>
          <cell r="W312" t="str">
            <v>市场化商品房</v>
          </cell>
          <cell r="X312" t="str">
            <v>已售</v>
          </cell>
        </row>
        <row r="313">
          <cell r="G313" t="str">
            <v>3-203</v>
          </cell>
          <cell r="H313" t="str">
            <v>有</v>
          </cell>
          <cell r="I313">
            <v>2</v>
          </cell>
          <cell r="J313">
            <v>2</v>
          </cell>
          <cell r="K313">
            <v>1</v>
          </cell>
          <cell r="L313" t="str">
            <v>无</v>
          </cell>
          <cell r="M313" t="str">
            <v>住宅</v>
          </cell>
          <cell r="N313" t="str">
            <v>二居室</v>
          </cell>
          <cell r="O313" t="str">
            <v>住宅</v>
          </cell>
          <cell r="P313" t="str">
            <v/>
          </cell>
          <cell r="Q313">
            <v>71.93</v>
          </cell>
          <cell r="R313">
            <v>24.32</v>
          </cell>
          <cell r="S313">
            <v>96.25</v>
          </cell>
          <cell r="T313">
            <v>7463.95</v>
          </cell>
          <cell r="U313">
            <v>718405</v>
          </cell>
          <cell r="V313" t="str">
            <v/>
          </cell>
          <cell r="W313" t="str">
            <v>市场化商品房</v>
          </cell>
          <cell r="X313" t="str">
            <v>未售</v>
          </cell>
        </row>
        <row r="314">
          <cell r="G314" t="str">
            <v>3-204</v>
          </cell>
          <cell r="H314" t="str">
            <v>有</v>
          </cell>
          <cell r="I314">
            <v>2</v>
          </cell>
          <cell r="J314">
            <v>2</v>
          </cell>
          <cell r="K314">
            <v>1</v>
          </cell>
          <cell r="L314" t="str">
            <v>无</v>
          </cell>
          <cell r="M314" t="str">
            <v>住宅</v>
          </cell>
          <cell r="N314" t="str">
            <v>二居室</v>
          </cell>
          <cell r="O314" t="str">
            <v>住宅</v>
          </cell>
          <cell r="P314" t="str">
            <v/>
          </cell>
          <cell r="Q314">
            <v>71.06</v>
          </cell>
          <cell r="R314">
            <v>24.03</v>
          </cell>
          <cell r="S314">
            <v>95.09</v>
          </cell>
          <cell r="T314">
            <v>6997.92</v>
          </cell>
          <cell r="U314">
            <v>665432</v>
          </cell>
          <cell r="V314" t="str">
            <v/>
          </cell>
          <cell r="W314" t="str">
            <v>市场化商品房</v>
          </cell>
          <cell r="X314" t="str">
            <v>未售</v>
          </cell>
        </row>
        <row r="315">
          <cell r="G315" t="str">
            <v>3-205</v>
          </cell>
          <cell r="H315" t="str">
            <v>有</v>
          </cell>
          <cell r="I315">
            <v>2</v>
          </cell>
          <cell r="J315">
            <v>2</v>
          </cell>
          <cell r="K315">
            <v>1</v>
          </cell>
          <cell r="L315" t="str">
            <v>无</v>
          </cell>
          <cell r="M315" t="str">
            <v>住宅</v>
          </cell>
          <cell r="N315" t="str">
            <v>二居室</v>
          </cell>
          <cell r="O315" t="str">
            <v>住宅</v>
          </cell>
          <cell r="P315" t="str">
            <v/>
          </cell>
          <cell r="Q315">
            <v>71.06</v>
          </cell>
          <cell r="R315">
            <v>24.03</v>
          </cell>
          <cell r="S315">
            <v>95.09</v>
          </cell>
          <cell r="T315">
            <v>6982.66</v>
          </cell>
          <cell r="U315">
            <v>663981</v>
          </cell>
          <cell r="V315" t="str">
            <v/>
          </cell>
          <cell r="W315" t="str">
            <v>市场化商品房</v>
          </cell>
          <cell r="X315" t="str">
            <v>未售</v>
          </cell>
        </row>
        <row r="316">
          <cell r="G316" t="str">
            <v>3-206</v>
          </cell>
          <cell r="H316" t="str">
            <v>有</v>
          </cell>
          <cell r="I316">
            <v>2</v>
          </cell>
          <cell r="J316">
            <v>2</v>
          </cell>
          <cell r="K316">
            <v>1</v>
          </cell>
          <cell r="L316" t="str">
            <v>无</v>
          </cell>
          <cell r="M316" t="str">
            <v>住宅</v>
          </cell>
          <cell r="N316" t="str">
            <v>三居室</v>
          </cell>
          <cell r="O316" t="str">
            <v>住宅</v>
          </cell>
          <cell r="P316" t="str">
            <v/>
          </cell>
          <cell r="Q316">
            <v>84.66</v>
          </cell>
          <cell r="R316">
            <v>28.63</v>
          </cell>
          <cell r="S316">
            <v>113.29</v>
          </cell>
          <cell r="T316">
            <v>7576.12</v>
          </cell>
          <cell r="U316">
            <v>858299</v>
          </cell>
          <cell r="V316" t="str">
            <v/>
          </cell>
          <cell r="W316" t="str">
            <v>市场化商品房</v>
          </cell>
          <cell r="X316" t="str">
            <v>未售</v>
          </cell>
        </row>
        <row r="317">
          <cell r="H317" t="str">
            <v>有</v>
          </cell>
          <cell r="I317">
            <v>3</v>
          </cell>
          <cell r="J317">
            <v>3</v>
          </cell>
          <cell r="K317">
            <v>1</v>
          </cell>
          <cell r="L317" t="str">
            <v>无</v>
          </cell>
          <cell r="M317" t="str">
            <v>住宅</v>
          </cell>
          <cell r="N317" t="str">
            <v>二居室</v>
          </cell>
          <cell r="O317" t="str">
            <v>住宅</v>
          </cell>
          <cell r="P317" t="str">
            <v/>
          </cell>
          <cell r="Q317">
            <v>60.38</v>
          </cell>
          <cell r="R317">
            <v>20.42</v>
          </cell>
          <cell r="S317">
            <v>80.8</v>
          </cell>
          <cell r="T317">
            <v>8860.01</v>
          </cell>
          <cell r="U317">
            <v>715268.61</v>
          </cell>
          <cell r="V317" t="str">
            <v/>
          </cell>
          <cell r="W317" t="str">
            <v>市场化商品房</v>
          </cell>
          <cell r="X317" t="str">
            <v>已售</v>
          </cell>
        </row>
        <row r="318">
          <cell r="H318" t="str">
            <v>有</v>
          </cell>
          <cell r="I318">
            <v>3</v>
          </cell>
          <cell r="J318">
            <v>3</v>
          </cell>
          <cell r="K318">
            <v>1</v>
          </cell>
          <cell r="L318" t="str">
            <v>无</v>
          </cell>
          <cell r="M318" t="str">
            <v>住宅</v>
          </cell>
          <cell r="N318" t="str">
            <v>二居室</v>
          </cell>
          <cell r="O318" t="str">
            <v>住宅</v>
          </cell>
          <cell r="P318" t="str">
            <v/>
          </cell>
          <cell r="Q318">
            <v>60.38</v>
          </cell>
          <cell r="R318">
            <v>20.42</v>
          </cell>
          <cell r="S318">
            <v>80.8</v>
          </cell>
          <cell r="T318">
            <v>8804.52</v>
          </cell>
          <cell r="U318">
            <v>710788.9</v>
          </cell>
          <cell r="V318" t="str">
            <v/>
          </cell>
          <cell r="W318" t="str">
            <v>市场化商品房</v>
          </cell>
          <cell r="X318" t="str">
            <v>已售</v>
          </cell>
        </row>
        <row r="319">
          <cell r="H319" t="str">
            <v>有</v>
          </cell>
          <cell r="I319">
            <v>3</v>
          </cell>
          <cell r="J319">
            <v>3</v>
          </cell>
          <cell r="K319">
            <v>1</v>
          </cell>
          <cell r="L319" t="str">
            <v>无</v>
          </cell>
          <cell r="M319" t="str">
            <v>住宅</v>
          </cell>
          <cell r="N319" t="str">
            <v>二居室</v>
          </cell>
          <cell r="O319" t="str">
            <v>住宅</v>
          </cell>
          <cell r="P319" t="str">
            <v/>
          </cell>
          <cell r="Q319">
            <v>71.93</v>
          </cell>
          <cell r="R319">
            <v>24.32</v>
          </cell>
          <cell r="S319">
            <v>96.25</v>
          </cell>
          <cell r="T319">
            <v>7913.47</v>
          </cell>
          <cell r="U319">
            <v>761038.41</v>
          </cell>
          <cell r="V319" t="str">
            <v/>
          </cell>
          <cell r="W319" t="str">
            <v>市场化商品房</v>
          </cell>
          <cell r="X319" t="str">
            <v>已售</v>
          </cell>
        </row>
        <row r="320">
          <cell r="H320" t="str">
            <v>有</v>
          </cell>
          <cell r="I320">
            <v>3</v>
          </cell>
          <cell r="J320">
            <v>3</v>
          </cell>
          <cell r="K320">
            <v>1</v>
          </cell>
          <cell r="L320" t="str">
            <v>无</v>
          </cell>
          <cell r="M320" t="str">
            <v>住宅</v>
          </cell>
          <cell r="N320" t="str">
            <v>二居室</v>
          </cell>
          <cell r="O320" t="str">
            <v>住宅</v>
          </cell>
          <cell r="P320" t="str">
            <v/>
          </cell>
          <cell r="Q320">
            <v>71.06</v>
          </cell>
          <cell r="R320">
            <v>24.03</v>
          </cell>
          <cell r="S320">
            <v>95.09</v>
          </cell>
          <cell r="T320">
            <v>7351.76</v>
          </cell>
          <cell r="U320">
            <v>698491</v>
          </cell>
          <cell r="V320" t="str">
            <v/>
          </cell>
          <cell r="W320" t="str">
            <v>市场化商品房</v>
          </cell>
          <cell r="X320" t="str">
            <v>已售</v>
          </cell>
        </row>
        <row r="321">
          <cell r="H321" t="str">
            <v>有</v>
          </cell>
          <cell r="I321">
            <v>3</v>
          </cell>
          <cell r="J321">
            <v>3</v>
          </cell>
          <cell r="K321">
            <v>1</v>
          </cell>
          <cell r="L321" t="str">
            <v>无</v>
          </cell>
          <cell r="M321" t="str">
            <v>住宅</v>
          </cell>
          <cell r="N321" t="str">
            <v>二居室</v>
          </cell>
          <cell r="O321" t="str">
            <v>住宅</v>
          </cell>
          <cell r="P321" t="str">
            <v/>
          </cell>
          <cell r="Q321">
            <v>71.06</v>
          </cell>
          <cell r="R321">
            <v>24.03</v>
          </cell>
          <cell r="S321">
            <v>95.09</v>
          </cell>
          <cell r="T321">
            <v>7722.64</v>
          </cell>
          <cell r="U321">
            <v>733728.03</v>
          </cell>
          <cell r="V321" t="str">
            <v/>
          </cell>
          <cell r="W321" t="str">
            <v>市场化商品房</v>
          </cell>
          <cell r="X321" t="str">
            <v>已售</v>
          </cell>
        </row>
        <row r="322">
          <cell r="H322" t="str">
            <v>有</v>
          </cell>
          <cell r="I322">
            <v>3</v>
          </cell>
          <cell r="J322">
            <v>3</v>
          </cell>
          <cell r="K322">
            <v>1</v>
          </cell>
          <cell r="L322" t="str">
            <v>无</v>
          </cell>
          <cell r="M322" t="str">
            <v>住宅</v>
          </cell>
          <cell r="N322" t="str">
            <v>三居室</v>
          </cell>
          <cell r="O322" t="str">
            <v>住宅</v>
          </cell>
          <cell r="P322" t="str">
            <v/>
          </cell>
          <cell r="Q322">
            <v>84.66</v>
          </cell>
          <cell r="R322">
            <v>28.63</v>
          </cell>
          <cell r="S322">
            <v>113.29</v>
          </cell>
          <cell r="T322">
            <v>7629.97</v>
          </cell>
          <cell r="U322">
            <v>863636</v>
          </cell>
          <cell r="V322" t="str">
            <v/>
          </cell>
          <cell r="W322" t="str">
            <v>市场化商品房</v>
          </cell>
          <cell r="X322" t="str">
            <v>已售</v>
          </cell>
        </row>
        <row r="323">
          <cell r="H323" t="str">
            <v>有</v>
          </cell>
          <cell r="I323">
            <v>4</v>
          </cell>
          <cell r="J323">
            <v>4</v>
          </cell>
          <cell r="K323">
            <v>1</v>
          </cell>
          <cell r="L323" t="str">
            <v>无</v>
          </cell>
          <cell r="M323" t="str">
            <v>住宅</v>
          </cell>
          <cell r="N323" t="str">
            <v>二居室</v>
          </cell>
          <cell r="O323" t="str">
            <v>住宅</v>
          </cell>
          <cell r="P323" t="str">
            <v/>
          </cell>
          <cell r="Q323">
            <v>60.38</v>
          </cell>
          <cell r="R323">
            <v>20.42</v>
          </cell>
          <cell r="S323">
            <v>80.8</v>
          </cell>
          <cell r="T323">
            <v>7897.4</v>
          </cell>
          <cell r="U323">
            <v>637557.1</v>
          </cell>
          <cell r="V323" t="str">
            <v/>
          </cell>
          <cell r="W323" t="str">
            <v>市场化商品房</v>
          </cell>
          <cell r="X323" t="str">
            <v>已售</v>
          </cell>
        </row>
        <row r="324">
          <cell r="H324" t="str">
            <v>有</v>
          </cell>
          <cell r="I324">
            <v>4</v>
          </cell>
          <cell r="J324">
            <v>4</v>
          </cell>
          <cell r="K324">
            <v>1</v>
          </cell>
          <cell r="L324" t="str">
            <v>无</v>
          </cell>
          <cell r="M324" t="str">
            <v>住宅</v>
          </cell>
          <cell r="N324" t="str">
            <v>二居室</v>
          </cell>
          <cell r="O324" t="str">
            <v>住宅</v>
          </cell>
          <cell r="P324" t="str">
            <v/>
          </cell>
          <cell r="Q324">
            <v>60.38</v>
          </cell>
          <cell r="R324">
            <v>20.42</v>
          </cell>
          <cell r="S324">
            <v>80.8</v>
          </cell>
          <cell r="T324">
            <v>8760.11</v>
          </cell>
          <cell r="U324">
            <v>707203.68</v>
          </cell>
          <cell r="V324" t="str">
            <v/>
          </cell>
          <cell r="W324" t="str">
            <v>市场化商品房</v>
          </cell>
          <cell r="X324" t="str">
            <v>已售</v>
          </cell>
        </row>
        <row r="325">
          <cell r="H325" t="str">
            <v>有</v>
          </cell>
          <cell r="I325">
            <v>4</v>
          </cell>
          <cell r="J325">
            <v>4</v>
          </cell>
          <cell r="K325">
            <v>1</v>
          </cell>
          <cell r="L325" t="str">
            <v>无</v>
          </cell>
          <cell r="M325" t="str">
            <v>住宅</v>
          </cell>
          <cell r="N325" t="str">
            <v>二居室</v>
          </cell>
          <cell r="O325" t="str">
            <v>住宅</v>
          </cell>
          <cell r="P325" t="str">
            <v/>
          </cell>
          <cell r="Q325">
            <v>71.93</v>
          </cell>
          <cell r="R325">
            <v>24.32</v>
          </cell>
          <cell r="S325">
            <v>96.25</v>
          </cell>
          <cell r="T325">
            <v>7875.68</v>
          </cell>
          <cell r="U325">
            <v>757404.15</v>
          </cell>
          <cell r="V325" t="str">
            <v/>
          </cell>
          <cell r="W325" t="str">
            <v>市场化商品房</v>
          </cell>
          <cell r="X325" t="str">
            <v>已售</v>
          </cell>
        </row>
        <row r="326">
          <cell r="H326" t="str">
            <v>有</v>
          </cell>
          <cell r="I326">
            <v>4</v>
          </cell>
          <cell r="J326">
            <v>4</v>
          </cell>
          <cell r="K326">
            <v>1</v>
          </cell>
          <cell r="L326" t="str">
            <v>无</v>
          </cell>
          <cell r="M326" t="str">
            <v>住宅</v>
          </cell>
          <cell r="N326" t="str">
            <v>二居室</v>
          </cell>
          <cell r="O326" t="str">
            <v>住宅</v>
          </cell>
          <cell r="P326" t="str">
            <v/>
          </cell>
          <cell r="Q326">
            <v>71.06</v>
          </cell>
          <cell r="R326">
            <v>24.03</v>
          </cell>
          <cell r="S326">
            <v>95.09</v>
          </cell>
          <cell r="T326">
            <v>8605.34</v>
          </cell>
          <cell r="U326">
            <v>817593.35</v>
          </cell>
          <cell r="V326" t="str">
            <v/>
          </cell>
          <cell r="W326" t="str">
            <v>市场化商品房</v>
          </cell>
          <cell r="X326" t="str">
            <v>已售</v>
          </cell>
        </row>
        <row r="327">
          <cell r="H327" t="str">
            <v>有</v>
          </cell>
          <cell r="I327">
            <v>4</v>
          </cell>
          <cell r="J327">
            <v>4</v>
          </cell>
          <cell r="K327">
            <v>1</v>
          </cell>
          <cell r="L327" t="str">
            <v>无</v>
          </cell>
          <cell r="M327" t="str">
            <v>住宅</v>
          </cell>
          <cell r="N327" t="str">
            <v>二居室</v>
          </cell>
          <cell r="O327" t="str">
            <v>住宅</v>
          </cell>
          <cell r="P327" t="str">
            <v/>
          </cell>
          <cell r="Q327">
            <v>71.06</v>
          </cell>
          <cell r="R327">
            <v>24.03</v>
          </cell>
          <cell r="S327">
            <v>95.09</v>
          </cell>
          <cell r="T327">
            <v>8587.39</v>
          </cell>
          <cell r="U327">
            <v>815887.92</v>
          </cell>
          <cell r="V327" t="str">
            <v/>
          </cell>
          <cell r="W327" t="str">
            <v>市场化商品房</v>
          </cell>
          <cell r="X327" t="str">
            <v>已售</v>
          </cell>
        </row>
        <row r="328">
          <cell r="H328" t="str">
            <v>有</v>
          </cell>
          <cell r="I328">
            <v>4</v>
          </cell>
          <cell r="J328">
            <v>4</v>
          </cell>
          <cell r="K328">
            <v>1</v>
          </cell>
          <cell r="L328" t="str">
            <v>无</v>
          </cell>
          <cell r="M328" t="str">
            <v>住宅</v>
          </cell>
          <cell r="N328" t="str">
            <v>三居室</v>
          </cell>
          <cell r="O328" t="str">
            <v>住宅</v>
          </cell>
          <cell r="P328" t="str">
            <v/>
          </cell>
          <cell r="Q328">
            <v>84.66</v>
          </cell>
          <cell r="R328">
            <v>28.63</v>
          </cell>
          <cell r="S328">
            <v>113.29</v>
          </cell>
          <cell r="T328">
            <v>7594.07</v>
          </cell>
          <cell r="U328">
            <v>859573</v>
          </cell>
          <cell r="V328" t="str">
            <v/>
          </cell>
          <cell r="W328" t="str">
            <v>市场化商品房</v>
          </cell>
          <cell r="X328" t="str">
            <v>已售</v>
          </cell>
        </row>
        <row r="329">
          <cell r="H329" t="str">
            <v>有</v>
          </cell>
          <cell r="I329">
            <v>5</v>
          </cell>
          <cell r="J329">
            <v>5</v>
          </cell>
          <cell r="K329">
            <v>1</v>
          </cell>
          <cell r="L329" t="str">
            <v>无</v>
          </cell>
          <cell r="M329" t="str">
            <v>住宅</v>
          </cell>
          <cell r="N329" t="str">
            <v>二居室</v>
          </cell>
          <cell r="O329" t="str">
            <v>住宅</v>
          </cell>
          <cell r="P329" t="str">
            <v/>
          </cell>
          <cell r="Q329">
            <v>60.38</v>
          </cell>
          <cell r="R329">
            <v>20.42</v>
          </cell>
          <cell r="S329">
            <v>80.8</v>
          </cell>
          <cell r="T329">
            <v>8126.11</v>
          </cell>
          <cell r="U329">
            <v>656020.86</v>
          </cell>
          <cell r="V329" t="str">
            <v/>
          </cell>
          <cell r="W329" t="str">
            <v>市场化商品房</v>
          </cell>
          <cell r="X329" t="str">
            <v>已售</v>
          </cell>
        </row>
        <row r="330">
          <cell r="H330" t="str">
            <v>有</v>
          </cell>
          <cell r="I330">
            <v>5</v>
          </cell>
          <cell r="J330">
            <v>5</v>
          </cell>
          <cell r="K330">
            <v>1</v>
          </cell>
          <cell r="L330" t="str">
            <v>无</v>
          </cell>
          <cell r="M330" t="str">
            <v>住宅</v>
          </cell>
          <cell r="N330" t="str">
            <v>二居室</v>
          </cell>
          <cell r="O330" t="str">
            <v>住宅</v>
          </cell>
          <cell r="P330" t="str">
            <v/>
          </cell>
          <cell r="Q330">
            <v>60.38</v>
          </cell>
          <cell r="R330">
            <v>20.42</v>
          </cell>
          <cell r="S330">
            <v>80.8</v>
          </cell>
          <cell r="T330">
            <v>8573.67</v>
          </cell>
          <cell r="U330">
            <v>692152.38</v>
          </cell>
          <cell r="V330" t="str">
            <v/>
          </cell>
          <cell r="W330" t="str">
            <v>市场化商品房</v>
          </cell>
          <cell r="X330" t="str">
            <v>已售</v>
          </cell>
        </row>
        <row r="331">
          <cell r="H331" t="str">
            <v>有</v>
          </cell>
          <cell r="I331">
            <v>5</v>
          </cell>
          <cell r="J331">
            <v>5</v>
          </cell>
          <cell r="K331">
            <v>1</v>
          </cell>
          <cell r="L331" t="str">
            <v>无</v>
          </cell>
          <cell r="M331" t="str">
            <v>住宅</v>
          </cell>
          <cell r="N331" t="str">
            <v>二居室</v>
          </cell>
          <cell r="O331" t="str">
            <v>住宅</v>
          </cell>
          <cell r="P331" t="str">
            <v/>
          </cell>
          <cell r="Q331">
            <v>71.93</v>
          </cell>
          <cell r="R331">
            <v>24.32</v>
          </cell>
          <cell r="S331">
            <v>96.25</v>
          </cell>
          <cell r="T331">
            <v>9043.41</v>
          </cell>
          <cell r="U331">
            <v>869704.74</v>
          </cell>
          <cell r="V331" t="str">
            <v/>
          </cell>
          <cell r="W331" t="str">
            <v>市场化商品房</v>
          </cell>
          <cell r="X331" t="str">
            <v>已售</v>
          </cell>
        </row>
        <row r="332">
          <cell r="H332" t="str">
            <v>有</v>
          </cell>
          <cell r="I332">
            <v>5</v>
          </cell>
          <cell r="J332">
            <v>5</v>
          </cell>
          <cell r="K332">
            <v>1</v>
          </cell>
          <cell r="L332" t="str">
            <v>无</v>
          </cell>
          <cell r="M332" t="str">
            <v>住宅</v>
          </cell>
          <cell r="N332" t="str">
            <v>二居室</v>
          </cell>
          <cell r="O332" t="str">
            <v>住宅</v>
          </cell>
          <cell r="P332" t="str">
            <v/>
          </cell>
          <cell r="Q332">
            <v>71.06</v>
          </cell>
          <cell r="R332">
            <v>24.03</v>
          </cell>
          <cell r="S332">
            <v>95.09</v>
          </cell>
          <cell r="T332">
            <v>8848.12</v>
          </cell>
          <cell r="U332">
            <v>840659.88</v>
          </cell>
          <cell r="V332" t="str">
            <v/>
          </cell>
          <cell r="W332" t="str">
            <v>市场化商品房</v>
          </cell>
          <cell r="X332" t="str">
            <v>已售</v>
          </cell>
        </row>
        <row r="333">
          <cell r="H333" t="str">
            <v>有</v>
          </cell>
          <cell r="I333">
            <v>5</v>
          </cell>
          <cell r="J333">
            <v>5</v>
          </cell>
          <cell r="K333">
            <v>1</v>
          </cell>
          <cell r="L333" t="str">
            <v>无</v>
          </cell>
          <cell r="M333" t="str">
            <v>住宅</v>
          </cell>
          <cell r="N333" t="str">
            <v>二居室</v>
          </cell>
          <cell r="O333" t="str">
            <v>住宅</v>
          </cell>
          <cell r="P333" t="str">
            <v/>
          </cell>
          <cell r="Q333">
            <v>71.06</v>
          </cell>
          <cell r="R333">
            <v>24.03</v>
          </cell>
          <cell r="S333">
            <v>95.09</v>
          </cell>
          <cell r="T333">
            <v>8318.03</v>
          </cell>
          <cell r="U333">
            <v>790296.03</v>
          </cell>
          <cell r="V333" t="str">
            <v/>
          </cell>
          <cell r="W333" t="str">
            <v>市场化商品房</v>
          </cell>
          <cell r="X333" t="str">
            <v>已售</v>
          </cell>
        </row>
        <row r="334">
          <cell r="H334" t="str">
            <v>有</v>
          </cell>
          <cell r="I334">
            <v>5</v>
          </cell>
          <cell r="J334">
            <v>5</v>
          </cell>
          <cell r="K334">
            <v>1</v>
          </cell>
          <cell r="L334" t="str">
            <v>无</v>
          </cell>
          <cell r="M334" t="str">
            <v>住宅</v>
          </cell>
          <cell r="N334" t="str">
            <v>三居室</v>
          </cell>
          <cell r="O334" t="str">
            <v>住宅</v>
          </cell>
          <cell r="P334" t="str">
            <v/>
          </cell>
          <cell r="Q334">
            <v>84.66</v>
          </cell>
          <cell r="R334">
            <v>28.63</v>
          </cell>
          <cell r="S334">
            <v>113.29</v>
          </cell>
          <cell r="T334">
            <v>8643.19</v>
          </cell>
          <cell r="U334">
            <v>978322.68</v>
          </cell>
          <cell r="V334" t="str">
            <v/>
          </cell>
          <cell r="W334" t="str">
            <v>市场化商品房</v>
          </cell>
          <cell r="X334" t="str">
            <v>已售</v>
          </cell>
        </row>
        <row r="335">
          <cell r="H335" t="str">
            <v>有</v>
          </cell>
          <cell r="I335">
            <v>6</v>
          </cell>
          <cell r="J335">
            <v>6</v>
          </cell>
          <cell r="K335">
            <v>1</v>
          </cell>
          <cell r="L335" t="str">
            <v>无</v>
          </cell>
          <cell r="M335" t="str">
            <v>住宅</v>
          </cell>
          <cell r="N335" t="str">
            <v>二居室</v>
          </cell>
          <cell r="O335" t="str">
            <v>住宅</v>
          </cell>
          <cell r="P335" t="str">
            <v/>
          </cell>
          <cell r="Q335">
            <v>60.38</v>
          </cell>
          <cell r="R335">
            <v>20.42</v>
          </cell>
          <cell r="S335">
            <v>80.8</v>
          </cell>
          <cell r="T335">
            <v>9104.22</v>
          </cell>
          <cell r="U335">
            <v>734983.68</v>
          </cell>
          <cell r="V335" t="str">
            <v/>
          </cell>
          <cell r="W335" t="str">
            <v>市场化商品房</v>
          </cell>
          <cell r="X335" t="str">
            <v>已售</v>
          </cell>
        </row>
        <row r="336">
          <cell r="H336" t="str">
            <v>有</v>
          </cell>
          <cell r="I336">
            <v>6</v>
          </cell>
          <cell r="J336">
            <v>6</v>
          </cell>
          <cell r="K336">
            <v>1</v>
          </cell>
          <cell r="L336" t="str">
            <v>无</v>
          </cell>
          <cell r="M336" t="str">
            <v>住宅</v>
          </cell>
          <cell r="N336" t="str">
            <v>二居室</v>
          </cell>
          <cell r="O336" t="str">
            <v>住宅</v>
          </cell>
          <cell r="P336" t="str">
            <v/>
          </cell>
          <cell r="Q336">
            <v>60.38</v>
          </cell>
          <cell r="R336">
            <v>20.42</v>
          </cell>
          <cell r="S336">
            <v>80.8</v>
          </cell>
          <cell r="T336">
            <v>9048.72</v>
          </cell>
          <cell r="U336">
            <v>730503.17</v>
          </cell>
          <cell r="V336" t="str">
            <v/>
          </cell>
          <cell r="W336" t="str">
            <v>市场化商品房</v>
          </cell>
          <cell r="X336" t="str">
            <v>已售</v>
          </cell>
        </row>
        <row r="337">
          <cell r="H337" t="str">
            <v>有</v>
          </cell>
          <cell r="I337">
            <v>6</v>
          </cell>
          <cell r="J337">
            <v>6</v>
          </cell>
          <cell r="K337">
            <v>1</v>
          </cell>
          <cell r="L337" t="str">
            <v>无</v>
          </cell>
          <cell r="M337" t="str">
            <v>住宅</v>
          </cell>
          <cell r="N337" t="str">
            <v>二居室</v>
          </cell>
          <cell r="O337" t="str">
            <v>住宅</v>
          </cell>
          <cell r="P337" t="str">
            <v/>
          </cell>
          <cell r="Q337">
            <v>71.93</v>
          </cell>
          <cell r="R337">
            <v>24.32</v>
          </cell>
          <cell r="S337">
            <v>96.25</v>
          </cell>
          <cell r="T337">
            <v>9075.08</v>
          </cell>
          <cell r="U337">
            <v>872750.44</v>
          </cell>
          <cell r="V337" t="str">
            <v/>
          </cell>
          <cell r="W337" t="str">
            <v>市场化商品房</v>
          </cell>
          <cell r="X337" t="str">
            <v>已售</v>
          </cell>
        </row>
        <row r="338">
          <cell r="H338" t="str">
            <v>有</v>
          </cell>
          <cell r="I338">
            <v>6</v>
          </cell>
          <cell r="J338">
            <v>6</v>
          </cell>
          <cell r="K338">
            <v>1</v>
          </cell>
          <cell r="L338" t="str">
            <v>无</v>
          </cell>
          <cell r="M338" t="str">
            <v>住宅</v>
          </cell>
          <cell r="N338" t="str">
            <v>二居室</v>
          </cell>
          <cell r="O338" t="str">
            <v>住宅</v>
          </cell>
          <cell r="P338" t="str">
            <v/>
          </cell>
          <cell r="Q338">
            <v>71.06</v>
          </cell>
          <cell r="R338">
            <v>24.03</v>
          </cell>
          <cell r="S338">
            <v>95.09</v>
          </cell>
          <cell r="T338">
            <v>7946.52</v>
          </cell>
          <cell r="U338">
            <v>754998.87</v>
          </cell>
          <cell r="V338" t="str">
            <v/>
          </cell>
          <cell r="W338" t="str">
            <v>市场化商品房</v>
          </cell>
          <cell r="X338" t="str">
            <v>已售</v>
          </cell>
        </row>
        <row r="339">
          <cell r="H339" t="str">
            <v>有</v>
          </cell>
          <cell r="I339">
            <v>6</v>
          </cell>
          <cell r="J339">
            <v>6</v>
          </cell>
          <cell r="K339">
            <v>1</v>
          </cell>
          <cell r="L339" t="str">
            <v>无</v>
          </cell>
          <cell r="M339" t="str">
            <v>住宅</v>
          </cell>
          <cell r="N339" t="str">
            <v>二居室</v>
          </cell>
          <cell r="O339" t="str">
            <v>住宅</v>
          </cell>
          <cell r="P339" t="str">
            <v/>
          </cell>
          <cell r="Q339">
            <v>71.06</v>
          </cell>
          <cell r="R339">
            <v>24.03</v>
          </cell>
          <cell r="S339">
            <v>95.09</v>
          </cell>
          <cell r="T339">
            <v>7930.47</v>
          </cell>
          <cell r="U339">
            <v>753473.95</v>
          </cell>
          <cell r="V339" t="str">
            <v/>
          </cell>
          <cell r="W339" t="str">
            <v>市场化商品房</v>
          </cell>
          <cell r="X339" t="str">
            <v>已售</v>
          </cell>
        </row>
        <row r="340">
          <cell r="H340" t="str">
            <v>有</v>
          </cell>
          <cell r="I340">
            <v>6</v>
          </cell>
          <cell r="J340">
            <v>6</v>
          </cell>
          <cell r="K340">
            <v>1</v>
          </cell>
          <cell r="L340" t="str">
            <v>无</v>
          </cell>
          <cell r="M340" t="str">
            <v>住宅</v>
          </cell>
          <cell r="N340" t="str">
            <v>三居室</v>
          </cell>
          <cell r="O340" t="str">
            <v>住宅</v>
          </cell>
          <cell r="P340" t="str">
            <v/>
          </cell>
          <cell r="Q340">
            <v>84.66</v>
          </cell>
          <cell r="R340">
            <v>28.63</v>
          </cell>
          <cell r="S340">
            <v>113.29</v>
          </cell>
          <cell r="T340">
            <v>7827.41</v>
          </cell>
          <cell r="U340">
            <v>885984</v>
          </cell>
          <cell r="V340" t="str">
            <v/>
          </cell>
          <cell r="W340" t="str">
            <v>市场化商品房</v>
          </cell>
          <cell r="X340" t="str">
            <v>已售</v>
          </cell>
        </row>
        <row r="341">
          <cell r="H341" t="str">
            <v>有</v>
          </cell>
          <cell r="I341">
            <v>7</v>
          </cell>
          <cell r="J341">
            <v>7</v>
          </cell>
          <cell r="K341">
            <v>1</v>
          </cell>
          <cell r="L341" t="str">
            <v>无</v>
          </cell>
          <cell r="M341" t="str">
            <v>住宅</v>
          </cell>
          <cell r="N341" t="str">
            <v>二居室</v>
          </cell>
          <cell r="O341" t="str">
            <v>住宅</v>
          </cell>
          <cell r="P341" t="str">
            <v/>
          </cell>
          <cell r="Q341">
            <v>60.38</v>
          </cell>
          <cell r="R341">
            <v>20.42</v>
          </cell>
          <cell r="S341">
            <v>80.8</v>
          </cell>
          <cell r="T341">
            <v>8689.78</v>
          </cell>
          <cell r="U341">
            <v>701525.94</v>
          </cell>
          <cell r="V341" t="str">
            <v/>
          </cell>
          <cell r="W341" t="str">
            <v>市场化商品房</v>
          </cell>
          <cell r="X341" t="str">
            <v>已售</v>
          </cell>
        </row>
        <row r="342">
          <cell r="H342" t="str">
            <v>有</v>
          </cell>
          <cell r="I342">
            <v>7</v>
          </cell>
          <cell r="J342">
            <v>7</v>
          </cell>
          <cell r="K342">
            <v>1</v>
          </cell>
          <cell r="L342" t="str">
            <v>无</v>
          </cell>
          <cell r="M342" t="str">
            <v>住宅</v>
          </cell>
          <cell r="N342" t="str">
            <v>二居室</v>
          </cell>
          <cell r="O342" t="str">
            <v>住宅</v>
          </cell>
          <cell r="P342" t="str">
            <v/>
          </cell>
          <cell r="Q342">
            <v>60.38</v>
          </cell>
          <cell r="R342">
            <v>20.42</v>
          </cell>
          <cell r="S342">
            <v>80.8</v>
          </cell>
          <cell r="T342">
            <v>9082.01</v>
          </cell>
          <cell r="U342">
            <v>733190.67</v>
          </cell>
          <cell r="V342" t="str">
            <v/>
          </cell>
          <cell r="W342" t="str">
            <v>市场化商品房</v>
          </cell>
          <cell r="X342" t="str">
            <v>已售</v>
          </cell>
        </row>
        <row r="343">
          <cell r="H343" t="str">
            <v>有</v>
          </cell>
          <cell r="I343">
            <v>7</v>
          </cell>
          <cell r="J343">
            <v>7</v>
          </cell>
          <cell r="K343">
            <v>1</v>
          </cell>
          <cell r="L343" t="str">
            <v>无</v>
          </cell>
          <cell r="M343" t="str">
            <v>住宅</v>
          </cell>
          <cell r="N343" t="str">
            <v>二居室</v>
          </cell>
          <cell r="O343" t="str">
            <v>住宅</v>
          </cell>
          <cell r="P343" t="str">
            <v/>
          </cell>
          <cell r="Q343">
            <v>71.93</v>
          </cell>
          <cell r="R343">
            <v>24.32</v>
          </cell>
          <cell r="S343">
            <v>96.25</v>
          </cell>
          <cell r="T343">
            <v>9106.75</v>
          </cell>
          <cell r="U343">
            <v>875796.15</v>
          </cell>
          <cell r="V343" t="str">
            <v/>
          </cell>
          <cell r="W343" t="str">
            <v>市场化商品房</v>
          </cell>
          <cell r="X343" t="str">
            <v>已售</v>
          </cell>
        </row>
        <row r="344">
          <cell r="H344" t="str">
            <v>有</v>
          </cell>
          <cell r="I344">
            <v>7</v>
          </cell>
          <cell r="J344">
            <v>7</v>
          </cell>
          <cell r="K344">
            <v>1</v>
          </cell>
          <cell r="L344" t="str">
            <v>无</v>
          </cell>
          <cell r="M344" t="str">
            <v>住宅</v>
          </cell>
          <cell r="N344" t="str">
            <v>二居室</v>
          </cell>
          <cell r="O344" t="str">
            <v>住宅</v>
          </cell>
          <cell r="P344" t="str">
            <v/>
          </cell>
          <cell r="Q344">
            <v>71.06</v>
          </cell>
          <cell r="R344">
            <v>24.03</v>
          </cell>
          <cell r="S344">
            <v>95.09</v>
          </cell>
          <cell r="T344">
            <v>8911.46</v>
          </cell>
          <cell r="U344">
            <v>846677.81</v>
          </cell>
          <cell r="V344" t="str">
            <v/>
          </cell>
          <cell r="W344" t="str">
            <v>市场化商品房</v>
          </cell>
          <cell r="X344" t="str">
            <v>已售</v>
          </cell>
        </row>
        <row r="345">
          <cell r="H345" t="str">
            <v>有</v>
          </cell>
          <cell r="I345">
            <v>7</v>
          </cell>
          <cell r="J345">
            <v>7</v>
          </cell>
          <cell r="K345">
            <v>1</v>
          </cell>
          <cell r="L345" t="str">
            <v>无</v>
          </cell>
          <cell r="M345" t="str">
            <v>住宅</v>
          </cell>
          <cell r="N345" t="str">
            <v>二居室</v>
          </cell>
          <cell r="O345" t="str">
            <v>住宅</v>
          </cell>
          <cell r="P345" t="str">
            <v/>
          </cell>
          <cell r="Q345">
            <v>71.06</v>
          </cell>
          <cell r="R345">
            <v>24.03</v>
          </cell>
          <cell r="S345">
            <v>95.09</v>
          </cell>
          <cell r="T345">
            <v>8893.52</v>
          </cell>
          <cell r="U345">
            <v>844973.34</v>
          </cell>
          <cell r="V345" t="str">
            <v/>
          </cell>
          <cell r="W345" t="str">
            <v>市场化商品房</v>
          </cell>
          <cell r="X345" t="str">
            <v>已售</v>
          </cell>
        </row>
        <row r="346">
          <cell r="H346" t="str">
            <v>有</v>
          </cell>
          <cell r="I346">
            <v>7</v>
          </cell>
          <cell r="J346">
            <v>7</v>
          </cell>
          <cell r="K346">
            <v>1</v>
          </cell>
          <cell r="L346" t="str">
            <v>无</v>
          </cell>
          <cell r="M346" t="str">
            <v>住宅</v>
          </cell>
          <cell r="N346" t="str">
            <v>三居室</v>
          </cell>
          <cell r="O346" t="str">
            <v>住宅</v>
          </cell>
          <cell r="P346" t="str">
            <v/>
          </cell>
          <cell r="Q346">
            <v>84.66</v>
          </cell>
          <cell r="R346">
            <v>28.63</v>
          </cell>
          <cell r="S346">
            <v>113.29</v>
          </cell>
          <cell r="T346">
            <v>9238.7</v>
          </cell>
          <cell r="U346">
            <v>1045728.45</v>
          </cell>
          <cell r="V346" t="str">
            <v/>
          </cell>
          <cell r="W346" t="str">
            <v>市场化商品房</v>
          </cell>
          <cell r="X346" t="str">
            <v>已售</v>
          </cell>
        </row>
        <row r="347">
          <cell r="H347" t="str">
            <v>有</v>
          </cell>
          <cell r="I347">
            <v>8</v>
          </cell>
          <cell r="J347">
            <v>8</v>
          </cell>
          <cell r="K347">
            <v>1</v>
          </cell>
          <cell r="L347" t="str">
            <v>无</v>
          </cell>
          <cell r="M347" t="str">
            <v>住宅</v>
          </cell>
          <cell r="N347" t="str">
            <v>二居室</v>
          </cell>
          <cell r="O347" t="str">
            <v>住宅</v>
          </cell>
          <cell r="P347" t="str">
            <v/>
          </cell>
          <cell r="Q347">
            <v>60.38</v>
          </cell>
          <cell r="R347">
            <v>20.42</v>
          </cell>
          <cell r="S347">
            <v>80.8</v>
          </cell>
          <cell r="T347">
            <v>8721.45</v>
          </cell>
          <cell r="U347">
            <v>704082.66</v>
          </cell>
          <cell r="V347" t="str">
            <v/>
          </cell>
          <cell r="W347" t="str">
            <v>市场化商品房</v>
          </cell>
          <cell r="X347" t="str">
            <v>已售</v>
          </cell>
        </row>
        <row r="348">
          <cell r="H348" t="str">
            <v>有</v>
          </cell>
          <cell r="I348">
            <v>8</v>
          </cell>
          <cell r="J348">
            <v>8</v>
          </cell>
          <cell r="K348">
            <v>1</v>
          </cell>
          <cell r="L348" t="str">
            <v>无</v>
          </cell>
          <cell r="M348" t="str">
            <v>住宅</v>
          </cell>
          <cell r="N348" t="str">
            <v>二居室</v>
          </cell>
          <cell r="O348" t="str">
            <v>住宅</v>
          </cell>
          <cell r="P348" t="str">
            <v/>
          </cell>
          <cell r="Q348">
            <v>60.38</v>
          </cell>
          <cell r="R348">
            <v>20.42</v>
          </cell>
          <cell r="S348">
            <v>80.8</v>
          </cell>
          <cell r="T348">
            <v>8668.67</v>
          </cell>
          <cell r="U348">
            <v>699821.73</v>
          </cell>
          <cell r="V348" t="str">
            <v/>
          </cell>
          <cell r="W348" t="str">
            <v>市场化商品房</v>
          </cell>
          <cell r="X348" t="str">
            <v>已售</v>
          </cell>
        </row>
        <row r="349">
          <cell r="H349" t="str">
            <v>有</v>
          </cell>
          <cell r="I349">
            <v>8</v>
          </cell>
          <cell r="J349">
            <v>8</v>
          </cell>
          <cell r="K349">
            <v>1</v>
          </cell>
          <cell r="L349" t="str">
            <v>无</v>
          </cell>
          <cell r="M349" t="str">
            <v>住宅</v>
          </cell>
          <cell r="N349" t="str">
            <v>二居室</v>
          </cell>
          <cell r="O349" t="str">
            <v>住宅</v>
          </cell>
          <cell r="P349" t="str">
            <v/>
          </cell>
          <cell r="Q349">
            <v>71.93</v>
          </cell>
          <cell r="R349">
            <v>24.32</v>
          </cell>
          <cell r="S349">
            <v>96.25</v>
          </cell>
          <cell r="T349">
            <v>8608.39</v>
          </cell>
          <cell r="U349">
            <v>827868.87</v>
          </cell>
          <cell r="V349" t="str">
            <v/>
          </cell>
          <cell r="W349" t="str">
            <v>市场化商品房</v>
          </cell>
          <cell r="X349" t="str">
            <v>已售</v>
          </cell>
        </row>
        <row r="350">
          <cell r="H350" t="str">
            <v>有</v>
          </cell>
          <cell r="I350">
            <v>8</v>
          </cell>
          <cell r="J350">
            <v>8</v>
          </cell>
          <cell r="K350">
            <v>1</v>
          </cell>
          <cell r="L350" t="str">
            <v>无</v>
          </cell>
          <cell r="M350" t="str">
            <v>住宅</v>
          </cell>
          <cell r="N350" t="str">
            <v>二居室</v>
          </cell>
          <cell r="O350" t="str">
            <v>住宅</v>
          </cell>
          <cell r="P350" t="str">
            <v/>
          </cell>
          <cell r="Q350">
            <v>71.06</v>
          </cell>
          <cell r="R350">
            <v>24.03</v>
          </cell>
          <cell r="S350">
            <v>95.09</v>
          </cell>
          <cell r="T350">
            <v>8943.13</v>
          </cell>
          <cell r="U350">
            <v>849686.78</v>
          </cell>
          <cell r="V350" t="str">
            <v/>
          </cell>
          <cell r="W350" t="str">
            <v>市场化商品房</v>
          </cell>
          <cell r="X350" t="str">
            <v>已售</v>
          </cell>
        </row>
        <row r="351">
          <cell r="H351" t="str">
            <v>有</v>
          </cell>
          <cell r="I351">
            <v>8</v>
          </cell>
          <cell r="J351">
            <v>8</v>
          </cell>
          <cell r="K351">
            <v>1</v>
          </cell>
          <cell r="L351" t="str">
            <v>无</v>
          </cell>
          <cell r="M351" t="str">
            <v>住宅</v>
          </cell>
          <cell r="N351" t="str">
            <v>二居室</v>
          </cell>
          <cell r="O351" t="str">
            <v>住宅</v>
          </cell>
          <cell r="P351" t="str">
            <v/>
          </cell>
          <cell r="Q351">
            <v>71.06</v>
          </cell>
          <cell r="R351">
            <v>24.03</v>
          </cell>
          <cell r="S351">
            <v>95.09</v>
          </cell>
          <cell r="T351">
            <v>8407.53</v>
          </cell>
          <cell r="U351">
            <v>798799.43</v>
          </cell>
          <cell r="V351" t="str">
            <v/>
          </cell>
          <cell r="W351" t="str">
            <v>市场化商品房</v>
          </cell>
          <cell r="X351" t="str">
            <v>已售</v>
          </cell>
        </row>
        <row r="352">
          <cell r="H352" t="str">
            <v>有</v>
          </cell>
          <cell r="I352">
            <v>8</v>
          </cell>
          <cell r="J352">
            <v>8</v>
          </cell>
          <cell r="K352">
            <v>1</v>
          </cell>
          <cell r="L352" t="str">
            <v>无</v>
          </cell>
          <cell r="M352" t="str">
            <v>住宅</v>
          </cell>
          <cell r="N352" t="str">
            <v>三居室</v>
          </cell>
          <cell r="O352" t="str">
            <v>住宅</v>
          </cell>
          <cell r="P352" t="str">
            <v/>
          </cell>
          <cell r="Q352">
            <v>84.66</v>
          </cell>
          <cell r="R352">
            <v>28.63</v>
          </cell>
          <cell r="S352">
            <v>113.29</v>
          </cell>
          <cell r="T352">
            <v>9748.02</v>
          </cell>
          <cell r="U352">
            <v>1103378.38</v>
          </cell>
          <cell r="V352" t="str">
            <v/>
          </cell>
          <cell r="W352" t="str">
            <v>市场化商品房</v>
          </cell>
          <cell r="X352" t="str">
            <v>已售</v>
          </cell>
        </row>
        <row r="353">
          <cell r="H353" t="str">
            <v>有</v>
          </cell>
          <cell r="I353">
            <v>9</v>
          </cell>
          <cell r="J353">
            <v>9</v>
          </cell>
          <cell r="K353">
            <v>1</v>
          </cell>
          <cell r="L353" t="str">
            <v>无</v>
          </cell>
          <cell r="M353" t="str">
            <v>住宅</v>
          </cell>
          <cell r="N353" t="str">
            <v>二居室</v>
          </cell>
          <cell r="O353" t="str">
            <v>住宅</v>
          </cell>
          <cell r="P353" t="str">
            <v/>
          </cell>
          <cell r="Q353">
            <v>60.38</v>
          </cell>
          <cell r="R353">
            <v>20.42</v>
          </cell>
          <cell r="S353">
            <v>80.8</v>
          </cell>
          <cell r="T353">
            <v>8753.12</v>
          </cell>
          <cell r="U353">
            <v>706639.38</v>
          </cell>
          <cell r="V353" t="str">
            <v/>
          </cell>
          <cell r="W353" t="str">
            <v>市场化商品房</v>
          </cell>
          <cell r="X353" t="str">
            <v>已售</v>
          </cell>
        </row>
        <row r="354">
          <cell r="H354" t="str">
            <v>有</v>
          </cell>
          <cell r="I354">
            <v>9</v>
          </cell>
          <cell r="J354">
            <v>9</v>
          </cell>
          <cell r="K354">
            <v>1</v>
          </cell>
          <cell r="L354" t="str">
            <v>无</v>
          </cell>
          <cell r="M354" t="str">
            <v>住宅</v>
          </cell>
          <cell r="N354" t="str">
            <v>二居室</v>
          </cell>
          <cell r="O354" t="str">
            <v>住宅</v>
          </cell>
          <cell r="P354" t="str">
            <v/>
          </cell>
          <cell r="Q354">
            <v>60.38</v>
          </cell>
          <cell r="R354">
            <v>20.42</v>
          </cell>
          <cell r="S354">
            <v>80.8</v>
          </cell>
          <cell r="T354">
            <v>8700.33</v>
          </cell>
          <cell r="U354">
            <v>702377.64</v>
          </cell>
          <cell r="V354" t="str">
            <v/>
          </cell>
          <cell r="W354" t="str">
            <v>市场化商品房</v>
          </cell>
          <cell r="X354" t="str">
            <v>已售</v>
          </cell>
        </row>
        <row r="355">
          <cell r="H355" t="str">
            <v>有</v>
          </cell>
          <cell r="I355">
            <v>9</v>
          </cell>
          <cell r="J355">
            <v>9</v>
          </cell>
          <cell r="K355">
            <v>1</v>
          </cell>
          <cell r="L355" t="str">
            <v>无</v>
          </cell>
          <cell r="M355" t="str">
            <v>住宅</v>
          </cell>
          <cell r="N355" t="str">
            <v>二居室</v>
          </cell>
          <cell r="O355" t="str">
            <v>住宅</v>
          </cell>
          <cell r="P355" t="str">
            <v/>
          </cell>
          <cell r="Q355">
            <v>71.93</v>
          </cell>
          <cell r="R355">
            <v>24.32</v>
          </cell>
          <cell r="S355">
            <v>96.25</v>
          </cell>
          <cell r="T355">
            <v>9170.08</v>
          </cell>
          <cell r="U355">
            <v>881886.59</v>
          </cell>
          <cell r="V355" t="str">
            <v/>
          </cell>
          <cell r="W355" t="str">
            <v>市场化商品房</v>
          </cell>
          <cell r="X355" t="str">
            <v>已售</v>
          </cell>
        </row>
        <row r="356">
          <cell r="H356" t="str">
            <v>有</v>
          </cell>
          <cell r="I356">
            <v>9</v>
          </cell>
          <cell r="J356">
            <v>9</v>
          </cell>
          <cell r="K356">
            <v>1</v>
          </cell>
          <cell r="L356" t="str">
            <v>无</v>
          </cell>
          <cell r="M356" t="str">
            <v>住宅</v>
          </cell>
          <cell r="N356" t="str">
            <v>二居室</v>
          </cell>
          <cell r="O356" t="str">
            <v>住宅</v>
          </cell>
          <cell r="P356" t="str">
            <v/>
          </cell>
          <cell r="Q356">
            <v>71.06</v>
          </cell>
          <cell r="R356">
            <v>24.03</v>
          </cell>
          <cell r="S356">
            <v>95.09</v>
          </cell>
          <cell r="T356">
            <v>8974.79</v>
          </cell>
          <cell r="U356">
            <v>852694.8</v>
          </cell>
          <cell r="V356" t="str">
            <v/>
          </cell>
          <cell r="W356" t="str">
            <v>市场化商品房</v>
          </cell>
          <cell r="X356" t="str">
            <v>已售</v>
          </cell>
        </row>
        <row r="357">
          <cell r="H357" t="str">
            <v>有</v>
          </cell>
          <cell r="I357">
            <v>9</v>
          </cell>
          <cell r="J357">
            <v>9</v>
          </cell>
          <cell r="K357">
            <v>1</v>
          </cell>
          <cell r="L357" t="str">
            <v>无</v>
          </cell>
          <cell r="M357" t="str">
            <v>住宅</v>
          </cell>
          <cell r="N357" t="str">
            <v>二居室</v>
          </cell>
          <cell r="O357" t="str">
            <v>住宅</v>
          </cell>
          <cell r="P357" t="str">
            <v/>
          </cell>
          <cell r="Q357">
            <v>71.06</v>
          </cell>
          <cell r="R357">
            <v>24.03</v>
          </cell>
          <cell r="S357">
            <v>95.09</v>
          </cell>
          <cell r="T357">
            <v>8437.35</v>
          </cell>
          <cell r="U357">
            <v>801632.62</v>
          </cell>
          <cell r="V357" t="str">
            <v/>
          </cell>
          <cell r="W357" t="str">
            <v>市场化商品房</v>
          </cell>
          <cell r="X357" t="str">
            <v>已售</v>
          </cell>
        </row>
        <row r="358">
          <cell r="H358" t="str">
            <v>有</v>
          </cell>
          <cell r="I358">
            <v>9</v>
          </cell>
          <cell r="J358">
            <v>9</v>
          </cell>
          <cell r="K358">
            <v>1</v>
          </cell>
          <cell r="L358" t="str">
            <v>无</v>
          </cell>
          <cell r="M358" t="str">
            <v>住宅</v>
          </cell>
          <cell r="N358" t="str">
            <v>三居室</v>
          </cell>
          <cell r="O358" t="str">
            <v>住宅</v>
          </cell>
          <cell r="P358" t="str">
            <v/>
          </cell>
          <cell r="Q358">
            <v>84.66</v>
          </cell>
          <cell r="R358">
            <v>28.63</v>
          </cell>
          <cell r="S358">
            <v>113.29</v>
          </cell>
          <cell r="T358">
            <v>8762.51</v>
          </cell>
          <cell r="U358">
            <v>991828.51</v>
          </cell>
          <cell r="V358" t="str">
            <v/>
          </cell>
          <cell r="W358" t="str">
            <v>市场化商品房</v>
          </cell>
          <cell r="X358" t="str">
            <v>已售</v>
          </cell>
        </row>
        <row r="359">
          <cell r="H359" t="str">
            <v>有</v>
          </cell>
          <cell r="I359">
            <v>10</v>
          </cell>
          <cell r="J359">
            <v>10</v>
          </cell>
          <cell r="K359">
            <v>1</v>
          </cell>
          <cell r="L359" t="str">
            <v>无</v>
          </cell>
          <cell r="M359" t="str">
            <v>住宅</v>
          </cell>
          <cell r="N359" t="str">
            <v>二居室</v>
          </cell>
          <cell r="O359" t="str">
            <v>住宅</v>
          </cell>
          <cell r="P359" t="str">
            <v/>
          </cell>
          <cell r="Q359">
            <v>60.38</v>
          </cell>
          <cell r="R359">
            <v>20.42</v>
          </cell>
          <cell r="S359">
            <v>80.8</v>
          </cell>
          <cell r="T359">
            <v>9237.42</v>
          </cell>
          <cell r="U359">
            <v>745736.92</v>
          </cell>
          <cell r="V359" t="str">
            <v/>
          </cell>
          <cell r="W359" t="str">
            <v>市场化商品房</v>
          </cell>
          <cell r="X359" t="str">
            <v>已售</v>
          </cell>
        </row>
        <row r="360">
          <cell r="H360" t="str">
            <v>有</v>
          </cell>
          <cell r="I360">
            <v>10</v>
          </cell>
          <cell r="J360">
            <v>10</v>
          </cell>
          <cell r="K360">
            <v>1</v>
          </cell>
          <cell r="L360" t="str">
            <v>无</v>
          </cell>
          <cell r="M360" t="str">
            <v>住宅</v>
          </cell>
          <cell r="N360" t="str">
            <v>二居室</v>
          </cell>
          <cell r="O360" t="str">
            <v>住宅</v>
          </cell>
          <cell r="P360" t="str">
            <v/>
          </cell>
          <cell r="Q360">
            <v>60.38</v>
          </cell>
          <cell r="R360">
            <v>20.42</v>
          </cell>
          <cell r="S360">
            <v>80.8</v>
          </cell>
          <cell r="T360">
            <v>7320.74</v>
          </cell>
          <cell r="U360">
            <v>591003</v>
          </cell>
          <cell r="V360" t="str">
            <v/>
          </cell>
          <cell r="W360" t="str">
            <v>市场化商品房</v>
          </cell>
          <cell r="X360" t="str">
            <v>已售</v>
          </cell>
        </row>
        <row r="361">
          <cell r="H361" t="str">
            <v>有</v>
          </cell>
          <cell r="I361">
            <v>10</v>
          </cell>
          <cell r="J361">
            <v>10</v>
          </cell>
          <cell r="K361">
            <v>1</v>
          </cell>
          <cell r="L361" t="str">
            <v>无</v>
          </cell>
          <cell r="M361" t="str">
            <v>住宅</v>
          </cell>
          <cell r="N361" t="str">
            <v>二居室</v>
          </cell>
          <cell r="O361" t="str">
            <v>住宅</v>
          </cell>
          <cell r="P361" t="str">
            <v/>
          </cell>
          <cell r="Q361">
            <v>71.93</v>
          </cell>
          <cell r="R361">
            <v>24.32</v>
          </cell>
          <cell r="S361">
            <v>96.25</v>
          </cell>
          <cell r="T361">
            <v>9201.76</v>
          </cell>
          <cell r="U361">
            <v>884933.26</v>
          </cell>
          <cell r="V361" t="str">
            <v/>
          </cell>
          <cell r="W361" t="str">
            <v>市场化商品房</v>
          </cell>
          <cell r="X361" t="str">
            <v>已售</v>
          </cell>
        </row>
        <row r="362">
          <cell r="H362" t="str">
            <v>有</v>
          </cell>
          <cell r="I362">
            <v>10</v>
          </cell>
          <cell r="J362">
            <v>10</v>
          </cell>
          <cell r="K362">
            <v>1</v>
          </cell>
          <cell r="L362" t="str">
            <v>无</v>
          </cell>
          <cell r="M362" t="str">
            <v>住宅</v>
          </cell>
          <cell r="N362" t="str">
            <v>二居室</v>
          </cell>
          <cell r="O362" t="str">
            <v>住宅</v>
          </cell>
          <cell r="P362" t="str">
            <v/>
          </cell>
          <cell r="Q362">
            <v>71.06</v>
          </cell>
          <cell r="R362">
            <v>24.03</v>
          </cell>
          <cell r="S362">
            <v>95.09</v>
          </cell>
          <cell r="T362">
            <v>9006.46</v>
          </cell>
          <cell r="U362">
            <v>855703.76</v>
          </cell>
          <cell r="V362" t="str">
            <v/>
          </cell>
          <cell r="W362" t="str">
            <v>市场化商品房</v>
          </cell>
          <cell r="X362" t="str">
            <v>已售</v>
          </cell>
        </row>
        <row r="363">
          <cell r="H363" t="str">
            <v>有</v>
          </cell>
          <cell r="I363">
            <v>10</v>
          </cell>
          <cell r="J363">
            <v>10</v>
          </cell>
          <cell r="K363">
            <v>1</v>
          </cell>
          <cell r="L363" t="str">
            <v>无</v>
          </cell>
          <cell r="M363" t="str">
            <v>住宅</v>
          </cell>
          <cell r="N363" t="str">
            <v>二居室</v>
          </cell>
          <cell r="O363" t="str">
            <v>住宅</v>
          </cell>
          <cell r="P363" t="str">
            <v/>
          </cell>
          <cell r="Q363">
            <v>71.06</v>
          </cell>
          <cell r="R363">
            <v>24.03</v>
          </cell>
          <cell r="S363">
            <v>95.09</v>
          </cell>
          <cell r="T363">
            <v>8043.83</v>
          </cell>
          <cell r="U363">
            <v>764244.29</v>
          </cell>
          <cell r="V363" t="str">
            <v/>
          </cell>
          <cell r="W363" t="str">
            <v>市场化商品房</v>
          </cell>
          <cell r="X363" t="str">
            <v>已售</v>
          </cell>
        </row>
        <row r="364">
          <cell r="H364" t="str">
            <v>有</v>
          </cell>
          <cell r="I364">
            <v>10</v>
          </cell>
          <cell r="J364">
            <v>10</v>
          </cell>
          <cell r="K364">
            <v>1</v>
          </cell>
          <cell r="L364" t="str">
            <v>无</v>
          </cell>
          <cell r="M364" t="str">
            <v>住宅</v>
          </cell>
          <cell r="N364" t="str">
            <v>三居室</v>
          </cell>
          <cell r="O364" t="str">
            <v>住宅</v>
          </cell>
          <cell r="P364" t="str">
            <v/>
          </cell>
          <cell r="Q364">
            <v>84.66</v>
          </cell>
          <cell r="R364">
            <v>28.63</v>
          </cell>
          <cell r="S364">
            <v>113.29</v>
          </cell>
          <cell r="T364">
            <v>8792.35</v>
          </cell>
          <cell r="U364">
            <v>995206.1</v>
          </cell>
          <cell r="V364" t="str">
            <v/>
          </cell>
          <cell r="W364" t="str">
            <v>市场化商品房</v>
          </cell>
          <cell r="X364" t="str">
            <v>已售</v>
          </cell>
        </row>
        <row r="365">
          <cell r="H365" t="str">
            <v>有</v>
          </cell>
          <cell r="I365">
            <v>11</v>
          </cell>
          <cell r="J365">
            <v>11</v>
          </cell>
          <cell r="K365">
            <v>1</v>
          </cell>
          <cell r="L365" t="str">
            <v>无</v>
          </cell>
          <cell r="M365" t="str">
            <v>住宅</v>
          </cell>
          <cell r="N365" t="str">
            <v>二居室</v>
          </cell>
          <cell r="O365" t="str">
            <v>住宅</v>
          </cell>
          <cell r="P365" t="str">
            <v/>
          </cell>
          <cell r="Q365">
            <v>60.38</v>
          </cell>
          <cell r="R365">
            <v>20.42</v>
          </cell>
          <cell r="S365">
            <v>80.8</v>
          </cell>
          <cell r="T365">
            <v>8816.45</v>
          </cell>
          <cell r="U365">
            <v>711752.01</v>
          </cell>
          <cell r="V365" t="str">
            <v/>
          </cell>
          <cell r="W365" t="str">
            <v>市场化商品房</v>
          </cell>
          <cell r="X365" t="str">
            <v>已售</v>
          </cell>
        </row>
        <row r="366">
          <cell r="H366" t="str">
            <v>有</v>
          </cell>
          <cell r="I366">
            <v>11</v>
          </cell>
          <cell r="J366">
            <v>11</v>
          </cell>
          <cell r="K366">
            <v>1</v>
          </cell>
          <cell r="L366" t="str">
            <v>无</v>
          </cell>
          <cell r="M366" t="str">
            <v>住宅</v>
          </cell>
          <cell r="N366" t="str">
            <v>二居室</v>
          </cell>
          <cell r="O366" t="str">
            <v>住宅</v>
          </cell>
          <cell r="P366" t="str">
            <v/>
          </cell>
          <cell r="Q366">
            <v>60.38</v>
          </cell>
          <cell r="R366">
            <v>20.42</v>
          </cell>
          <cell r="S366">
            <v>80.8</v>
          </cell>
          <cell r="T366">
            <v>8763.67</v>
          </cell>
          <cell r="U366">
            <v>707491.08</v>
          </cell>
          <cell r="V366" t="str">
            <v/>
          </cell>
          <cell r="W366" t="str">
            <v>市场化商品房</v>
          </cell>
          <cell r="X366" t="str">
            <v>已售</v>
          </cell>
        </row>
        <row r="367">
          <cell r="H367" t="str">
            <v>有</v>
          </cell>
          <cell r="I367">
            <v>11</v>
          </cell>
          <cell r="J367">
            <v>11</v>
          </cell>
          <cell r="K367">
            <v>1</v>
          </cell>
          <cell r="L367" t="str">
            <v>无</v>
          </cell>
          <cell r="M367" t="str">
            <v>住宅</v>
          </cell>
          <cell r="N367" t="str">
            <v>二居室</v>
          </cell>
          <cell r="O367" t="str">
            <v>住宅</v>
          </cell>
          <cell r="P367" t="str">
            <v/>
          </cell>
          <cell r="Q367">
            <v>71.93</v>
          </cell>
          <cell r="R367">
            <v>24.32</v>
          </cell>
          <cell r="S367">
            <v>96.25</v>
          </cell>
          <cell r="T367">
            <v>9233.42</v>
          </cell>
          <cell r="U367">
            <v>887978</v>
          </cell>
          <cell r="V367" t="str">
            <v/>
          </cell>
          <cell r="W367" t="str">
            <v>市场化商品房</v>
          </cell>
          <cell r="X367" t="str">
            <v>已售</v>
          </cell>
        </row>
        <row r="368">
          <cell r="H368" t="str">
            <v>有</v>
          </cell>
          <cell r="I368">
            <v>11</v>
          </cell>
          <cell r="J368">
            <v>11</v>
          </cell>
          <cell r="K368">
            <v>1</v>
          </cell>
          <cell r="L368" t="str">
            <v>无</v>
          </cell>
          <cell r="M368" t="str">
            <v>住宅</v>
          </cell>
          <cell r="N368" t="str">
            <v>二居室</v>
          </cell>
          <cell r="O368" t="str">
            <v>住宅</v>
          </cell>
          <cell r="P368" t="str">
            <v/>
          </cell>
          <cell r="Q368">
            <v>71.06</v>
          </cell>
          <cell r="R368">
            <v>24.03</v>
          </cell>
          <cell r="S368">
            <v>95.09</v>
          </cell>
          <cell r="T368">
            <v>9503.82</v>
          </cell>
          <cell r="U368">
            <v>902957.94</v>
          </cell>
          <cell r="V368" t="str">
            <v/>
          </cell>
          <cell r="W368" t="str">
            <v>市场化商品房</v>
          </cell>
          <cell r="X368" t="str">
            <v>已售</v>
          </cell>
        </row>
        <row r="369">
          <cell r="H369" t="str">
            <v>有</v>
          </cell>
          <cell r="I369">
            <v>11</v>
          </cell>
          <cell r="J369">
            <v>11</v>
          </cell>
          <cell r="K369">
            <v>1</v>
          </cell>
          <cell r="L369" t="str">
            <v>无</v>
          </cell>
          <cell r="M369" t="str">
            <v>住宅</v>
          </cell>
          <cell r="N369" t="str">
            <v>二居室</v>
          </cell>
          <cell r="O369" t="str">
            <v>住宅</v>
          </cell>
          <cell r="P369" t="str">
            <v/>
          </cell>
          <cell r="Q369">
            <v>71.06</v>
          </cell>
          <cell r="R369">
            <v>24.03</v>
          </cell>
          <cell r="S369">
            <v>95.09</v>
          </cell>
          <cell r="T369">
            <v>7668.56</v>
          </cell>
          <cell r="U369">
            <v>728590</v>
          </cell>
          <cell r="V369" t="str">
            <v/>
          </cell>
          <cell r="W369" t="str">
            <v>市场化商品房</v>
          </cell>
          <cell r="X369" t="str">
            <v>已售</v>
          </cell>
        </row>
        <row r="370">
          <cell r="H370" t="str">
            <v>有</v>
          </cell>
          <cell r="I370">
            <v>11</v>
          </cell>
          <cell r="J370">
            <v>11</v>
          </cell>
          <cell r="K370">
            <v>1</v>
          </cell>
          <cell r="L370" t="str">
            <v>无</v>
          </cell>
          <cell r="M370" t="str">
            <v>住宅</v>
          </cell>
          <cell r="N370" t="str">
            <v>三居室</v>
          </cell>
          <cell r="O370" t="str">
            <v>住宅</v>
          </cell>
          <cell r="P370" t="str">
            <v/>
          </cell>
          <cell r="Q370">
            <v>84.66</v>
          </cell>
          <cell r="R370">
            <v>28.63</v>
          </cell>
          <cell r="S370">
            <v>113.29</v>
          </cell>
          <cell r="T370">
            <v>8822.18</v>
          </cell>
          <cell r="U370">
            <v>998582.55</v>
          </cell>
          <cell r="V370" t="str">
            <v/>
          </cell>
          <cell r="W370" t="str">
            <v>市场化商品房</v>
          </cell>
          <cell r="X370" t="str">
            <v>已售</v>
          </cell>
        </row>
        <row r="371">
          <cell r="H371" t="str">
            <v>有</v>
          </cell>
          <cell r="I371">
            <v>12</v>
          </cell>
          <cell r="J371">
            <v>12</v>
          </cell>
          <cell r="K371">
            <v>1</v>
          </cell>
          <cell r="L371" t="str">
            <v>无</v>
          </cell>
          <cell r="M371" t="str">
            <v>住宅</v>
          </cell>
          <cell r="N371" t="str">
            <v>二居室</v>
          </cell>
          <cell r="O371" t="str">
            <v>住宅</v>
          </cell>
          <cell r="P371" t="str">
            <v/>
          </cell>
          <cell r="Q371">
            <v>60.38</v>
          </cell>
          <cell r="R371">
            <v>20.42</v>
          </cell>
          <cell r="S371">
            <v>80.8</v>
          </cell>
          <cell r="T371">
            <v>8334.93</v>
          </cell>
          <cell r="U371">
            <v>672878.9</v>
          </cell>
          <cell r="V371" t="str">
            <v/>
          </cell>
          <cell r="W371" t="str">
            <v>市场化商品房</v>
          </cell>
          <cell r="X371" t="str">
            <v>已售</v>
          </cell>
        </row>
        <row r="372">
          <cell r="H372" t="str">
            <v>有</v>
          </cell>
          <cell r="I372">
            <v>12</v>
          </cell>
          <cell r="J372">
            <v>12</v>
          </cell>
          <cell r="K372">
            <v>1</v>
          </cell>
          <cell r="L372" t="str">
            <v>无</v>
          </cell>
          <cell r="M372" t="str">
            <v>住宅</v>
          </cell>
          <cell r="N372" t="str">
            <v>二居室</v>
          </cell>
          <cell r="O372" t="str">
            <v>住宅</v>
          </cell>
          <cell r="P372" t="str">
            <v/>
          </cell>
          <cell r="Q372">
            <v>60.38</v>
          </cell>
          <cell r="R372">
            <v>20.42</v>
          </cell>
          <cell r="S372">
            <v>80.8</v>
          </cell>
          <cell r="T372">
            <v>8795.34</v>
          </cell>
          <cell r="U372">
            <v>710047.8</v>
          </cell>
          <cell r="V372" t="str">
            <v/>
          </cell>
          <cell r="W372" t="str">
            <v>市场化商品房</v>
          </cell>
          <cell r="X372" t="str">
            <v>已售</v>
          </cell>
        </row>
        <row r="373">
          <cell r="H373" t="str">
            <v>有</v>
          </cell>
          <cell r="I373">
            <v>12</v>
          </cell>
          <cell r="J373">
            <v>12</v>
          </cell>
          <cell r="K373">
            <v>1</v>
          </cell>
          <cell r="L373" t="str">
            <v>无</v>
          </cell>
          <cell r="M373" t="str">
            <v>住宅</v>
          </cell>
          <cell r="N373" t="str">
            <v>二居室</v>
          </cell>
          <cell r="O373" t="str">
            <v>住宅</v>
          </cell>
          <cell r="P373" t="str">
            <v/>
          </cell>
          <cell r="Q373">
            <v>71.93</v>
          </cell>
          <cell r="R373">
            <v>24.32</v>
          </cell>
          <cell r="S373">
            <v>96.25</v>
          </cell>
          <cell r="T373">
            <v>9265.09</v>
          </cell>
          <cell r="U373">
            <v>891023.71</v>
          </cell>
          <cell r="V373" t="str">
            <v/>
          </cell>
          <cell r="W373" t="str">
            <v>市场化商品房</v>
          </cell>
          <cell r="X373" t="str">
            <v>已售</v>
          </cell>
        </row>
        <row r="374">
          <cell r="H374" t="str">
            <v>有</v>
          </cell>
          <cell r="I374">
            <v>12</v>
          </cell>
          <cell r="J374">
            <v>12</v>
          </cell>
          <cell r="K374">
            <v>1</v>
          </cell>
          <cell r="L374" t="str">
            <v>无</v>
          </cell>
          <cell r="M374" t="str">
            <v>住宅</v>
          </cell>
          <cell r="N374" t="str">
            <v>二居室</v>
          </cell>
          <cell r="O374" t="str">
            <v>住宅</v>
          </cell>
          <cell r="P374" t="str">
            <v/>
          </cell>
          <cell r="Q374">
            <v>71.06</v>
          </cell>
          <cell r="R374">
            <v>24.03</v>
          </cell>
          <cell r="S374">
            <v>95.09</v>
          </cell>
          <cell r="T374">
            <v>9069.8</v>
          </cell>
          <cell r="U374">
            <v>861721.7</v>
          </cell>
          <cell r="V374" t="str">
            <v/>
          </cell>
          <cell r="W374" t="str">
            <v>市场化商品房</v>
          </cell>
          <cell r="X374" t="str">
            <v>已售</v>
          </cell>
        </row>
        <row r="375">
          <cell r="H375" t="str">
            <v>有</v>
          </cell>
          <cell r="I375">
            <v>12</v>
          </cell>
          <cell r="J375">
            <v>12</v>
          </cell>
          <cell r="K375">
            <v>1</v>
          </cell>
          <cell r="L375" t="str">
            <v>无</v>
          </cell>
          <cell r="M375" t="str">
            <v>住宅</v>
          </cell>
          <cell r="N375" t="str">
            <v>二居室</v>
          </cell>
          <cell r="O375" t="str">
            <v>住宅</v>
          </cell>
          <cell r="P375" t="str">
            <v/>
          </cell>
          <cell r="Q375">
            <v>71.06</v>
          </cell>
          <cell r="R375">
            <v>24.03</v>
          </cell>
          <cell r="S375">
            <v>95.09</v>
          </cell>
          <cell r="T375">
            <v>8100.51</v>
          </cell>
          <cell r="U375">
            <v>769629.46</v>
          </cell>
          <cell r="V375" t="str">
            <v/>
          </cell>
          <cell r="W375" t="str">
            <v>市场化商品房</v>
          </cell>
          <cell r="X375" t="str">
            <v>已售</v>
          </cell>
        </row>
        <row r="376">
          <cell r="H376" t="str">
            <v>有</v>
          </cell>
          <cell r="I376">
            <v>12</v>
          </cell>
          <cell r="J376">
            <v>12</v>
          </cell>
          <cell r="K376">
            <v>1</v>
          </cell>
          <cell r="L376" t="str">
            <v>无</v>
          </cell>
          <cell r="M376" t="str">
            <v>住宅</v>
          </cell>
          <cell r="N376" t="str">
            <v>三居室</v>
          </cell>
          <cell r="O376" t="str">
            <v>住宅</v>
          </cell>
          <cell r="P376" t="str">
            <v/>
          </cell>
          <cell r="Q376">
            <v>84.66</v>
          </cell>
          <cell r="R376">
            <v>28.63</v>
          </cell>
          <cell r="S376">
            <v>113.29</v>
          </cell>
          <cell r="T376">
            <v>8852.01</v>
          </cell>
          <cell r="U376">
            <v>1001959.01</v>
          </cell>
          <cell r="V376" t="str">
            <v/>
          </cell>
          <cell r="W376" t="str">
            <v>市场化商品房</v>
          </cell>
          <cell r="X376" t="str">
            <v>已售</v>
          </cell>
        </row>
        <row r="377">
          <cell r="H377" t="str">
            <v>有</v>
          </cell>
          <cell r="I377">
            <v>13</v>
          </cell>
          <cell r="J377">
            <v>13</v>
          </cell>
          <cell r="K377">
            <v>1</v>
          </cell>
          <cell r="L377" t="str">
            <v>无</v>
          </cell>
          <cell r="M377" t="str">
            <v>住宅</v>
          </cell>
          <cell r="N377" t="str">
            <v>二居室</v>
          </cell>
          <cell r="O377" t="str">
            <v>住宅</v>
          </cell>
          <cell r="P377" t="str">
            <v/>
          </cell>
          <cell r="Q377">
            <v>60.38</v>
          </cell>
          <cell r="R377">
            <v>20.42</v>
          </cell>
          <cell r="S377">
            <v>80.8</v>
          </cell>
          <cell r="T377">
            <v>8879.8</v>
          </cell>
          <cell r="U377">
            <v>716866.25</v>
          </cell>
          <cell r="V377" t="str">
            <v/>
          </cell>
          <cell r="W377" t="str">
            <v>市场化商品房</v>
          </cell>
          <cell r="X377" t="str">
            <v>已售</v>
          </cell>
        </row>
        <row r="378">
          <cell r="H378" t="str">
            <v>有</v>
          </cell>
          <cell r="I378">
            <v>13</v>
          </cell>
          <cell r="J378">
            <v>13</v>
          </cell>
          <cell r="K378">
            <v>1</v>
          </cell>
          <cell r="L378" t="str">
            <v>无</v>
          </cell>
          <cell r="M378" t="str">
            <v>住宅</v>
          </cell>
          <cell r="N378" t="str">
            <v>二居室</v>
          </cell>
          <cell r="O378" t="str">
            <v>住宅</v>
          </cell>
          <cell r="P378" t="str">
            <v/>
          </cell>
          <cell r="Q378">
            <v>60.38</v>
          </cell>
          <cell r="R378">
            <v>20.42</v>
          </cell>
          <cell r="S378">
            <v>80.8</v>
          </cell>
          <cell r="T378">
            <v>8827.02</v>
          </cell>
          <cell r="U378">
            <v>712605.32</v>
          </cell>
          <cell r="V378" t="str">
            <v/>
          </cell>
          <cell r="W378" t="str">
            <v>市场化商品房</v>
          </cell>
          <cell r="X378" t="str">
            <v>已售</v>
          </cell>
        </row>
        <row r="379">
          <cell r="H379" t="str">
            <v>有</v>
          </cell>
          <cell r="I379">
            <v>13</v>
          </cell>
          <cell r="J379">
            <v>13</v>
          </cell>
          <cell r="K379">
            <v>1</v>
          </cell>
          <cell r="L379" t="str">
            <v>无</v>
          </cell>
          <cell r="M379" t="str">
            <v>住宅</v>
          </cell>
          <cell r="N379" t="str">
            <v>二居室</v>
          </cell>
          <cell r="O379" t="str">
            <v>住宅</v>
          </cell>
          <cell r="P379" t="str">
            <v/>
          </cell>
          <cell r="Q379">
            <v>71.93</v>
          </cell>
          <cell r="R379">
            <v>24.32</v>
          </cell>
          <cell r="S379">
            <v>96.25</v>
          </cell>
          <cell r="T379">
            <v>9296.76</v>
          </cell>
          <cell r="U379">
            <v>894069.41</v>
          </cell>
          <cell r="V379" t="str">
            <v/>
          </cell>
          <cell r="W379" t="str">
            <v>市场化商品房</v>
          </cell>
          <cell r="X379" t="str">
            <v>已售</v>
          </cell>
        </row>
        <row r="380">
          <cell r="H380" t="str">
            <v>有</v>
          </cell>
          <cell r="I380">
            <v>13</v>
          </cell>
          <cell r="J380">
            <v>13</v>
          </cell>
          <cell r="K380">
            <v>1</v>
          </cell>
          <cell r="L380" t="str">
            <v>无</v>
          </cell>
          <cell r="M380" t="str">
            <v>住宅</v>
          </cell>
          <cell r="N380" t="str">
            <v>二居室</v>
          </cell>
          <cell r="O380" t="str">
            <v>住宅</v>
          </cell>
          <cell r="P380" t="str">
            <v/>
          </cell>
          <cell r="Q380">
            <v>71.06</v>
          </cell>
          <cell r="R380">
            <v>24.03</v>
          </cell>
          <cell r="S380">
            <v>95.09</v>
          </cell>
          <cell r="T380">
            <v>9101.47</v>
          </cell>
          <cell r="U380">
            <v>864730.66</v>
          </cell>
          <cell r="V380" t="str">
            <v/>
          </cell>
          <cell r="W380" t="str">
            <v>市场化商品房</v>
          </cell>
          <cell r="X380" t="str">
            <v>已售</v>
          </cell>
        </row>
        <row r="381">
          <cell r="H381" t="str">
            <v>有</v>
          </cell>
          <cell r="I381">
            <v>13</v>
          </cell>
          <cell r="J381">
            <v>13</v>
          </cell>
          <cell r="K381">
            <v>1</v>
          </cell>
          <cell r="L381" t="str">
            <v>无</v>
          </cell>
          <cell r="M381" t="str">
            <v>住宅</v>
          </cell>
          <cell r="N381" t="str">
            <v>二居室</v>
          </cell>
          <cell r="O381" t="str">
            <v>住宅</v>
          </cell>
          <cell r="P381" t="str">
            <v/>
          </cell>
          <cell r="Q381">
            <v>71.06</v>
          </cell>
          <cell r="R381">
            <v>24.03</v>
          </cell>
          <cell r="S381">
            <v>95.09</v>
          </cell>
          <cell r="T381">
            <v>7722.41</v>
          </cell>
          <cell r="U381">
            <v>733706</v>
          </cell>
          <cell r="V381" t="str">
            <v/>
          </cell>
          <cell r="W381" t="str">
            <v>市场化商品房</v>
          </cell>
          <cell r="X381" t="str">
            <v>已售</v>
          </cell>
        </row>
        <row r="382">
          <cell r="H382" t="str">
            <v>有</v>
          </cell>
          <cell r="I382">
            <v>13</v>
          </cell>
          <cell r="J382">
            <v>13</v>
          </cell>
          <cell r="K382">
            <v>1</v>
          </cell>
          <cell r="L382" t="str">
            <v>无</v>
          </cell>
          <cell r="M382" t="str">
            <v>住宅</v>
          </cell>
          <cell r="N382" t="str">
            <v>三居室</v>
          </cell>
          <cell r="O382" t="str">
            <v>住宅</v>
          </cell>
          <cell r="P382" t="str">
            <v/>
          </cell>
          <cell r="Q382">
            <v>84.66</v>
          </cell>
          <cell r="R382">
            <v>28.63</v>
          </cell>
          <cell r="S382">
            <v>113.29</v>
          </cell>
          <cell r="T382">
            <v>9914.52</v>
          </cell>
          <cell r="U382">
            <v>1122224.52</v>
          </cell>
          <cell r="V382" t="str">
            <v/>
          </cell>
          <cell r="W382" t="str">
            <v>市场化商品房</v>
          </cell>
          <cell r="X382" t="str">
            <v>已售</v>
          </cell>
        </row>
        <row r="383">
          <cell r="H383" t="str">
            <v>有</v>
          </cell>
          <cell r="I383">
            <v>14</v>
          </cell>
          <cell r="J383">
            <v>14</v>
          </cell>
          <cell r="K383">
            <v>1</v>
          </cell>
          <cell r="L383" t="str">
            <v>无</v>
          </cell>
          <cell r="M383" t="str">
            <v>住宅</v>
          </cell>
          <cell r="N383" t="str">
            <v>二居室</v>
          </cell>
          <cell r="O383" t="str">
            <v>住宅</v>
          </cell>
          <cell r="P383" t="str">
            <v/>
          </cell>
          <cell r="Q383">
            <v>60.38</v>
          </cell>
          <cell r="R383">
            <v>20.42</v>
          </cell>
          <cell r="S383">
            <v>80.8</v>
          </cell>
          <cell r="T383">
            <v>8594.77</v>
          </cell>
          <cell r="U383">
            <v>693855.78</v>
          </cell>
          <cell r="V383" t="str">
            <v/>
          </cell>
          <cell r="W383" t="str">
            <v>市场化商品房</v>
          </cell>
          <cell r="X383" t="str">
            <v>已售</v>
          </cell>
        </row>
        <row r="384">
          <cell r="H384" t="str">
            <v>有</v>
          </cell>
          <cell r="I384">
            <v>14</v>
          </cell>
          <cell r="J384">
            <v>14</v>
          </cell>
          <cell r="K384">
            <v>1</v>
          </cell>
          <cell r="L384" t="str">
            <v>无</v>
          </cell>
          <cell r="M384" t="str">
            <v>住宅</v>
          </cell>
          <cell r="N384" t="str">
            <v>二居室</v>
          </cell>
          <cell r="O384" t="str">
            <v>住宅</v>
          </cell>
          <cell r="P384" t="str">
            <v/>
          </cell>
          <cell r="Q384">
            <v>60.38</v>
          </cell>
          <cell r="R384">
            <v>20.42</v>
          </cell>
          <cell r="S384">
            <v>80.8</v>
          </cell>
          <cell r="T384">
            <v>8541.99</v>
          </cell>
          <cell r="U384">
            <v>689594.85</v>
          </cell>
          <cell r="V384" t="str">
            <v/>
          </cell>
          <cell r="W384" t="str">
            <v>市场化商品房</v>
          </cell>
          <cell r="X384" t="str">
            <v>已售</v>
          </cell>
        </row>
        <row r="385">
          <cell r="H385" t="str">
            <v>有</v>
          </cell>
          <cell r="I385">
            <v>14</v>
          </cell>
          <cell r="J385">
            <v>14</v>
          </cell>
          <cell r="K385">
            <v>1</v>
          </cell>
          <cell r="L385" t="str">
            <v>无</v>
          </cell>
          <cell r="M385" t="str">
            <v>住宅</v>
          </cell>
          <cell r="N385" t="str">
            <v>二居室</v>
          </cell>
          <cell r="O385" t="str">
            <v>住宅</v>
          </cell>
          <cell r="P385" t="str">
            <v/>
          </cell>
          <cell r="Q385">
            <v>71.93</v>
          </cell>
          <cell r="R385">
            <v>24.32</v>
          </cell>
          <cell r="S385">
            <v>96.25</v>
          </cell>
          <cell r="T385">
            <v>8064.6</v>
          </cell>
          <cell r="U385">
            <v>775572.58</v>
          </cell>
          <cell r="V385" t="str">
            <v/>
          </cell>
          <cell r="W385" t="str">
            <v>市场化商品房</v>
          </cell>
          <cell r="X385" t="str">
            <v>已售</v>
          </cell>
        </row>
        <row r="386">
          <cell r="H386" t="str">
            <v>有</v>
          </cell>
          <cell r="I386">
            <v>14</v>
          </cell>
          <cell r="J386">
            <v>14</v>
          </cell>
          <cell r="K386">
            <v>1</v>
          </cell>
          <cell r="L386" t="str">
            <v>无</v>
          </cell>
          <cell r="M386" t="str">
            <v>住宅</v>
          </cell>
          <cell r="N386" t="str">
            <v>二居室</v>
          </cell>
          <cell r="O386" t="str">
            <v>住宅</v>
          </cell>
          <cell r="P386" t="str">
            <v/>
          </cell>
          <cell r="Q386">
            <v>71.06</v>
          </cell>
          <cell r="R386">
            <v>24.03</v>
          </cell>
          <cell r="S386">
            <v>95.09</v>
          </cell>
          <cell r="T386">
            <v>7889.84</v>
          </cell>
          <cell r="U386">
            <v>749613.7</v>
          </cell>
          <cell r="V386" t="str">
            <v/>
          </cell>
          <cell r="W386" t="str">
            <v>市场化商品房</v>
          </cell>
          <cell r="X386" t="str">
            <v>已售</v>
          </cell>
        </row>
        <row r="387">
          <cell r="H387" t="str">
            <v>有</v>
          </cell>
          <cell r="I387">
            <v>14</v>
          </cell>
          <cell r="J387">
            <v>14</v>
          </cell>
          <cell r="K387">
            <v>1</v>
          </cell>
          <cell r="L387" t="str">
            <v>无</v>
          </cell>
          <cell r="M387" t="str">
            <v>住宅</v>
          </cell>
          <cell r="N387" t="str">
            <v>二居室</v>
          </cell>
          <cell r="O387" t="str">
            <v>住宅</v>
          </cell>
          <cell r="P387" t="str">
            <v/>
          </cell>
          <cell r="Q387">
            <v>71.06</v>
          </cell>
          <cell r="R387">
            <v>24.03</v>
          </cell>
          <cell r="S387">
            <v>95.09</v>
          </cell>
          <cell r="T387">
            <v>7480.1</v>
          </cell>
          <cell r="U387">
            <v>710684</v>
          </cell>
          <cell r="V387" t="str">
            <v/>
          </cell>
          <cell r="W387" t="str">
            <v>市场化商品房</v>
          </cell>
          <cell r="X387" t="str">
            <v>已售</v>
          </cell>
        </row>
        <row r="388">
          <cell r="H388" t="str">
            <v>有</v>
          </cell>
          <cell r="I388">
            <v>14</v>
          </cell>
          <cell r="J388">
            <v>14</v>
          </cell>
          <cell r="K388">
            <v>1</v>
          </cell>
          <cell r="L388" t="str">
            <v>无</v>
          </cell>
          <cell r="M388" t="str">
            <v>住宅</v>
          </cell>
          <cell r="N388" t="str">
            <v>三居室</v>
          </cell>
          <cell r="O388" t="str">
            <v>住宅</v>
          </cell>
          <cell r="P388" t="str">
            <v/>
          </cell>
          <cell r="Q388">
            <v>84.66</v>
          </cell>
          <cell r="R388">
            <v>28.63</v>
          </cell>
          <cell r="S388">
            <v>113.29</v>
          </cell>
          <cell r="T388">
            <v>9143.7</v>
          </cell>
          <cell r="U388">
            <v>1034975.4</v>
          </cell>
          <cell r="V388" t="str">
            <v/>
          </cell>
          <cell r="W388" t="str">
            <v>市场化商品房</v>
          </cell>
          <cell r="X388" t="str">
            <v>已售</v>
          </cell>
        </row>
        <row r="389">
          <cell r="H389" t="str">
            <v>有</v>
          </cell>
          <cell r="I389">
            <v>15</v>
          </cell>
          <cell r="J389">
            <v>15</v>
          </cell>
          <cell r="K389">
            <v>1</v>
          </cell>
          <cell r="L389" t="str">
            <v>无</v>
          </cell>
          <cell r="M389" t="str">
            <v>住宅</v>
          </cell>
          <cell r="N389" t="str">
            <v>二居室</v>
          </cell>
          <cell r="O389" t="str">
            <v>住宅</v>
          </cell>
          <cell r="P389" t="str">
            <v/>
          </cell>
          <cell r="Q389">
            <v>60.38</v>
          </cell>
          <cell r="R389">
            <v>20.42</v>
          </cell>
          <cell r="S389">
            <v>80.8</v>
          </cell>
          <cell r="T389">
            <v>8003.21</v>
          </cell>
          <cell r="U389">
            <v>646099</v>
          </cell>
          <cell r="V389" t="str">
            <v/>
          </cell>
          <cell r="W389" t="str">
            <v>市场化商品房</v>
          </cell>
          <cell r="X389" t="str">
            <v>已售</v>
          </cell>
        </row>
        <row r="390">
          <cell r="H390" t="str">
            <v>有</v>
          </cell>
          <cell r="I390">
            <v>15</v>
          </cell>
          <cell r="J390">
            <v>15</v>
          </cell>
          <cell r="K390">
            <v>1</v>
          </cell>
          <cell r="L390" t="str">
            <v>无</v>
          </cell>
          <cell r="M390" t="str">
            <v>住宅</v>
          </cell>
          <cell r="N390" t="str">
            <v>二居室</v>
          </cell>
          <cell r="O390" t="str">
            <v>住宅</v>
          </cell>
          <cell r="P390" t="str">
            <v/>
          </cell>
          <cell r="Q390">
            <v>60.38</v>
          </cell>
          <cell r="R390">
            <v>20.42</v>
          </cell>
          <cell r="S390">
            <v>80.8</v>
          </cell>
          <cell r="T390">
            <v>8890.35</v>
          </cell>
          <cell r="U390">
            <v>717717.96</v>
          </cell>
          <cell r="V390" t="str">
            <v/>
          </cell>
          <cell r="W390" t="str">
            <v>市场化商品房</v>
          </cell>
          <cell r="X390" t="str">
            <v>已售</v>
          </cell>
        </row>
        <row r="391">
          <cell r="H391" t="str">
            <v>有</v>
          </cell>
          <cell r="I391">
            <v>15</v>
          </cell>
          <cell r="J391">
            <v>15</v>
          </cell>
          <cell r="K391">
            <v>1</v>
          </cell>
          <cell r="L391" t="str">
            <v>无</v>
          </cell>
          <cell r="M391" t="str">
            <v>住宅</v>
          </cell>
          <cell r="N391" t="str">
            <v>二居室</v>
          </cell>
          <cell r="O391" t="str">
            <v>住宅</v>
          </cell>
          <cell r="P391" t="str">
            <v/>
          </cell>
          <cell r="Q391">
            <v>71.93</v>
          </cell>
          <cell r="R391">
            <v>24.32</v>
          </cell>
          <cell r="S391">
            <v>96.25</v>
          </cell>
          <cell r="T391">
            <v>8817.21</v>
          </cell>
          <cell r="U391">
            <v>847951.09</v>
          </cell>
          <cell r="V391" t="str">
            <v/>
          </cell>
          <cell r="W391" t="str">
            <v>市场化商品房</v>
          </cell>
          <cell r="X391" t="str">
            <v>已售</v>
          </cell>
        </row>
        <row r="392">
          <cell r="H392" t="str">
            <v>有</v>
          </cell>
          <cell r="I392">
            <v>15</v>
          </cell>
          <cell r="J392">
            <v>15</v>
          </cell>
          <cell r="K392">
            <v>1</v>
          </cell>
          <cell r="L392" t="str">
            <v>无</v>
          </cell>
          <cell r="M392" t="str">
            <v>住宅</v>
          </cell>
          <cell r="N392" t="str">
            <v>二居室</v>
          </cell>
          <cell r="O392" t="str">
            <v>住宅</v>
          </cell>
          <cell r="P392" t="str">
            <v/>
          </cell>
          <cell r="Q392">
            <v>71.06</v>
          </cell>
          <cell r="R392">
            <v>24.03</v>
          </cell>
          <cell r="S392">
            <v>95.09</v>
          </cell>
          <cell r="T392">
            <v>9164.8</v>
          </cell>
          <cell r="U392">
            <v>870747.65</v>
          </cell>
          <cell r="V392" t="str">
            <v/>
          </cell>
          <cell r="W392" t="str">
            <v>市场化商品房</v>
          </cell>
          <cell r="X392" t="str">
            <v>已售</v>
          </cell>
        </row>
        <row r="393">
          <cell r="H393" t="str">
            <v>有</v>
          </cell>
          <cell r="I393">
            <v>15</v>
          </cell>
          <cell r="J393">
            <v>15</v>
          </cell>
          <cell r="K393">
            <v>1</v>
          </cell>
          <cell r="L393" t="str">
            <v>无</v>
          </cell>
          <cell r="M393" t="str">
            <v>住宅</v>
          </cell>
          <cell r="N393" t="str">
            <v>二居室</v>
          </cell>
          <cell r="O393" t="str">
            <v>住宅</v>
          </cell>
          <cell r="P393" t="str">
            <v/>
          </cell>
          <cell r="Q393">
            <v>71.06</v>
          </cell>
          <cell r="R393">
            <v>24.03</v>
          </cell>
          <cell r="S393">
            <v>95.09</v>
          </cell>
          <cell r="T393">
            <v>9146.86</v>
          </cell>
          <cell r="U393">
            <v>869043.17</v>
          </cell>
          <cell r="V393" t="str">
            <v/>
          </cell>
          <cell r="W393" t="str">
            <v>市场化商品房</v>
          </cell>
          <cell r="X393" t="str">
            <v>已售</v>
          </cell>
        </row>
        <row r="394">
          <cell r="H394" t="str">
            <v>有</v>
          </cell>
          <cell r="I394">
            <v>15</v>
          </cell>
          <cell r="J394">
            <v>15</v>
          </cell>
          <cell r="K394">
            <v>1</v>
          </cell>
          <cell r="L394" t="str">
            <v>无</v>
          </cell>
          <cell r="M394" t="str">
            <v>住宅</v>
          </cell>
          <cell r="N394" t="str">
            <v>三居室</v>
          </cell>
          <cell r="O394" t="str">
            <v>住宅</v>
          </cell>
          <cell r="P394" t="str">
            <v/>
          </cell>
          <cell r="Q394">
            <v>84.66</v>
          </cell>
          <cell r="R394">
            <v>28.63</v>
          </cell>
          <cell r="S394">
            <v>113.29</v>
          </cell>
          <cell r="T394">
            <v>8494.43</v>
          </cell>
          <cell r="U394">
            <v>961484.53</v>
          </cell>
          <cell r="V394" t="str">
            <v/>
          </cell>
          <cell r="W394" t="str">
            <v>市场化商品房</v>
          </cell>
          <cell r="X394" t="str">
            <v>已售</v>
          </cell>
        </row>
        <row r="395">
          <cell r="H395" t="str">
            <v>有</v>
          </cell>
          <cell r="I395">
            <v>16</v>
          </cell>
          <cell r="J395">
            <v>16</v>
          </cell>
          <cell r="K395">
            <v>1</v>
          </cell>
          <cell r="L395" t="str">
            <v>无</v>
          </cell>
          <cell r="M395" t="str">
            <v>住宅</v>
          </cell>
          <cell r="N395" t="str">
            <v>二居室</v>
          </cell>
          <cell r="O395" t="str">
            <v>住宅</v>
          </cell>
          <cell r="P395" t="str">
            <v/>
          </cell>
          <cell r="Q395">
            <v>60.38</v>
          </cell>
          <cell r="R395">
            <v>20.42</v>
          </cell>
          <cell r="S395">
            <v>80.8</v>
          </cell>
          <cell r="T395">
            <v>8454.25</v>
          </cell>
          <cell r="U395">
            <v>682511.6</v>
          </cell>
          <cell r="V395" t="str">
            <v/>
          </cell>
          <cell r="W395" t="str">
            <v>市场化商品房</v>
          </cell>
          <cell r="X395" t="str">
            <v>已售</v>
          </cell>
        </row>
        <row r="396">
          <cell r="H396" t="str">
            <v>有</v>
          </cell>
          <cell r="I396">
            <v>16</v>
          </cell>
          <cell r="J396">
            <v>16</v>
          </cell>
          <cell r="K396">
            <v>1</v>
          </cell>
          <cell r="L396" t="str">
            <v>无</v>
          </cell>
          <cell r="M396" t="str">
            <v>住宅</v>
          </cell>
          <cell r="N396" t="str">
            <v>二居室</v>
          </cell>
          <cell r="O396" t="str">
            <v>住宅</v>
          </cell>
          <cell r="P396" t="str">
            <v/>
          </cell>
          <cell r="Q396">
            <v>60.38</v>
          </cell>
          <cell r="R396">
            <v>20.42</v>
          </cell>
          <cell r="S396">
            <v>80.8</v>
          </cell>
          <cell r="T396">
            <v>8922.02</v>
          </cell>
          <cell r="U396">
            <v>612345</v>
          </cell>
          <cell r="V396" t="str">
            <v/>
          </cell>
          <cell r="W396" t="str">
            <v>市场化商品房</v>
          </cell>
          <cell r="X396" t="str">
            <v>已售</v>
          </cell>
        </row>
        <row r="397">
          <cell r="H397" t="str">
            <v>有</v>
          </cell>
          <cell r="I397">
            <v>16</v>
          </cell>
          <cell r="J397">
            <v>16</v>
          </cell>
          <cell r="K397">
            <v>1</v>
          </cell>
          <cell r="L397" t="str">
            <v>无</v>
          </cell>
          <cell r="M397" t="str">
            <v>住宅</v>
          </cell>
          <cell r="N397" t="str">
            <v>二居室</v>
          </cell>
          <cell r="O397" t="str">
            <v>住宅</v>
          </cell>
          <cell r="P397" t="str">
            <v/>
          </cell>
          <cell r="Q397">
            <v>71.93</v>
          </cell>
          <cell r="R397">
            <v>24.32</v>
          </cell>
          <cell r="S397">
            <v>96.25</v>
          </cell>
          <cell r="T397">
            <v>9391.76</v>
          </cell>
          <cell r="U397">
            <v>903205.56</v>
          </cell>
          <cell r="V397" t="str">
            <v/>
          </cell>
          <cell r="W397" t="str">
            <v>市场化商品房</v>
          </cell>
          <cell r="X397" t="str">
            <v>已售</v>
          </cell>
        </row>
        <row r="398">
          <cell r="H398" t="str">
            <v>有</v>
          </cell>
          <cell r="I398">
            <v>16</v>
          </cell>
          <cell r="J398">
            <v>16</v>
          </cell>
          <cell r="K398">
            <v>1</v>
          </cell>
          <cell r="L398" t="str">
            <v>无</v>
          </cell>
          <cell r="M398" t="str">
            <v>住宅</v>
          </cell>
          <cell r="N398" t="str">
            <v>二居室</v>
          </cell>
          <cell r="O398" t="str">
            <v>住宅</v>
          </cell>
          <cell r="P398" t="str">
            <v/>
          </cell>
          <cell r="Q398">
            <v>71.06</v>
          </cell>
          <cell r="R398">
            <v>24.03</v>
          </cell>
          <cell r="S398">
            <v>95.09</v>
          </cell>
          <cell r="T398">
            <v>8229.92</v>
          </cell>
          <cell r="U398">
            <v>781924.7</v>
          </cell>
          <cell r="V398" t="str">
            <v/>
          </cell>
          <cell r="W398" t="str">
            <v>市场化商品房</v>
          </cell>
          <cell r="X398" t="str">
            <v>已售</v>
          </cell>
        </row>
        <row r="399">
          <cell r="H399" t="str">
            <v>有</v>
          </cell>
          <cell r="I399">
            <v>16</v>
          </cell>
          <cell r="J399">
            <v>16</v>
          </cell>
          <cell r="K399">
            <v>1</v>
          </cell>
          <cell r="L399" t="str">
            <v>无</v>
          </cell>
          <cell r="M399" t="str">
            <v>住宅</v>
          </cell>
          <cell r="N399" t="str">
            <v>二居室</v>
          </cell>
          <cell r="O399" t="str">
            <v>住宅</v>
          </cell>
          <cell r="P399" t="str">
            <v/>
          </cell>
          <cell r="Q399">
            <v>71.06</v>
          </cell>
          <cell r="R399">
            <v>24.03</v>
          </cell>
          <cell r="S399">
            <v>95.09</v>
          </cell>
          <cell r="T399">
            <v>9178.53</v>
          </cell>
          <cell r="U399">
            <v>872052.14</v>
          </cell>
          <cell r="V399" t="str">
            <v/>
          </cell>
          <cell r="W399" t="str">
            <v>市场化商品房</v>
          </cell>
          <cell r="X399" t="str">
            <v>已售</v>
          </cell>
        </row>
        <row r="400">
          <cell r="H400" t="str">
            <v>有</v>
          </cell>
          <cell r="I400">
            <v>16</v>
          </cell>
          <cell r="J400">
            <v>16</v>
          </cell>
          <cell r="K400">
            <v>1</v>
          </cell>
          <cell r="L400" t="str">
            <v>无</v>
          </cell>
          <cell r="M400" t="str">
            <v>住宅</v>
          </cell>
          <cell r="N400" t="str">
            <v>三居室</v>
          </cell>
          <cell r="O400" t="str">
            <v>住宅</v>
          </cell>
          <cell r="P400" t="str">
            <v/>
          </cell>
          <cell r="Q400">
            <v>84.66</v>
          </cell>
          <cell r="R400">
            <v>28.63</v>
          </cell>
          <cell r="S400">
            <v>113.29</v>
          </cell>
          <cell r="T400">
            <v>10014.42</v>
          </cell>
          <cell r="U400">
            <v>1133532.2</v>
          </cell>
          <cell r="V400" t="str">
            <v/>
          </cell>
          <cell r="W400" t="str">
            <v>市场化商品房</v>
          </cell>
          <cell r="X400" t="str">
            <v>已售</v>
          </cell>
        </row>
        <row r="401">
          <cell r="H401" t="str">
            <v>有</v>
          </cell>
          <cell r="I401">
            <v>17</v>
          </cell>
          <cell r="J401">
            <v>17</v>
          </cell>
          <cell r="K401">
            <v>1</v>
          </cell>
          <cell r="L401" t="str">
            <v>无</v>
          </cell>
          <cell r="M401" t="str">
            <v>住宅</v>
          </cell>
          <cell r="N401" t="str">
            <v>二居室</v>
          </cell>
          <cell r="O401" t="str">
            <v>住宅</v>
          </cell>
          <cell r="P401" t="str">
            <v/>
          </cell>
          <cell r="Q401">
            <v>60.38</v>
          </cell>
          <cell r="R401">
            <v>20.42</v>
          </cell>
          <cell r="S401">
            <v>80.8</v>
          </cell>
          <cell r="T401">
            <v>8059.89</v>
          </cell>
          <cell r="U401">
            <v>650674.92</v>
          </cell>
          <cell r="V401" t="str">
            <v/>
          </cell>
          <cell r="W401" t="str">
            <v>市场化商品房</v>
          </cell>
          <cell r="X401" t="str">
            <v>已售</v>
          </cell>
        </row>
        <row r="402">
          <cell r="H402" t="str">
            <v>有</v>
          </cell>
          <cell r="I402">
            <v>17</v>
          </cell>
          <cell r="J402">
            <v>17</v>
          </cell>
          <cell r="K402">
            <v>1</v>
          </cell>
          <cell r="L402" t="str">
            <v>无</v>
          </cell>
          <cell r="M402" t="str">
            <v>住宅</v>
          </cell>
          <cell r="N402" t="str">
            <v>二居室</v>
          </cell>
          <cell r="O402" t="str">
            <v>住宅</v>
          </cell>
          <cell r="P402" t="str">
            <v/>
          </cell>
          <cell r="Q402">
            <v>60.38</v>
          </cell>
          <cell r="R402">
            <v>20.42</v>
          </cell>
          <cell r="S402">
            <v>80.8</v>
          </cell>
          <cell r="T402">
            <v>8434.37</v>
          </cell>
          <cell r="U402">
            <v>680906.69</v>
          </cell>
          <cell r="V402" t="str">
            <v/>
          </cell>
          <cell r="W402" t="str">
            <v>市场化商品房</v>
          </cell>
          <cell r="X402" t="str">
            <v>已售</v>
          </cell>
        </row>
        <row r="403">
          <cell r="H403" t="str">
            <v>有</v>
          </cell>
          <cell r="I403">
            <v>17</v>
          </cell>
          <cell r="J403">
            <v>17</v>
          </cell>
          <cell r="K403">
            <v>1</v>
          </cell>
          <cell r="L403" t="str">
            <v>无</v>
          </cell>
          <cell r="M403" t="str">
            <v>住宅</v>
          </cell>
          <cell r="N403" t="str">
            <v>二居室</v>
          </cell>
          <cell r="O403" t="str">
            <v>住宅</v>
          </cell>
          <cell r="P403" t="str">
            <v/>
          </cell>
          <cell r="Q403">
            <v>71.93</v>
          </cell>
          <cell r="R403">
            <v>24.32</v>
          </cell>
          <cell r="S403">
            <v>96.25</v>
          </cell>
          <cell r="T403">
            <v>8433.02</v>
          </cell>
          <cell r="U403">
            <v>811003.53</v>
          </cell>
          <cell r="V403" t="str">
            <v/>
          </cell>
          <cell r="W403" t="str">
            <v>市场化商品房</v>
          </cell>
          <cell r="X403" t="str">
            <v>已售</v>
          </cell>
        </row>
        <row r="404">
          <cell r="H404" t="str">
            <v>有</v>
          </cell>
          <cell r="I404">
            <v>17</v>
          </cell>
          <cell r="J404">
            <v>17</v>
          </cell>
          <cell r="K404">
            <v>1</v>
          </cell>
          <cell r="L404" t="str">
            <v>无</v>
          </cell>
          <cell r="M404" t="str">
            <v>住宅</v>
          </cell>
          <cell r="N404" t="str">
            <v>二居室</v>
          </cell>
          <cell r="O404" t="str">
            <v>住宅</v>
          </cell>
          <cell r="P404" t="str">
            <v/>
          </cell>
          <cell r="Q404">
            <v>71.06</v>
          </cell>
          <cell r="R404">
            <v>24.03</v>
          </cell>
          <cell r="S404">
            <v>95.09</v>
          </cell>
          <cell r="T404">
            <v>8258.27</v>
          </cell>
          <cell r="U404">
            <v>784618.23</v>
          </cell>
          <cell r="V404" t="str">
            <v/>
          </cell>
          <cell r="W404" t="str">
            <v>市场化商品房</v>
          </cell>
          <cell r="X404" t="str">
            <v>已售</v>
          </cell>
        </row>
        <row r="405">
          <cell r="H405" t="str">
            <v>有</v>
          </cell>
          <cell r="I405">
            <v>17</v>
          </cell>
          <cell r="J405">
            <v>17</v>
          </cell>
          <cell r="K405">
            <v>1</v>
          </cell>
          <cell r="L405" t="str">
            <v>无</v>
          </cell>
          <cell r="M405" t="str">
            <v>住宅</v>
          </cell>
          <cell r="N405" t="str">
            <v>二居室</v>
          </cell>
          <cell r="O405" t="str">
            <v>住宅</v>
          </cell>
          <cell r="P405" t="str">
            <v/>
          </cell>
          <cell r="Q405">
            <v>71.06</v>
          </cell>
          <cell r="R405">
            <v>24.03</v>
          </cell>
          <cell r="S405">
            <v>95.09</v>
          </cell>
          <cell r="T405">
            <v>9684.75</v>
          </cell>
          <cell r="U405">
            <v>920148.1</v>
          </cell>
          <cell r="V405" t="str">
            <v/>
          </cell>
          <cell r="W405" t="str">
            <v>市场化商品房</v>
          </cell>
          <cell r="X405" t="str">
            <v>已售</v>
          </cell>
        </row>
        <row r="406">
          <cell r="H406" t="str">
            <v>有</v>
          </cell>
          <cell r="I406">
            <v>17</v>
          </cell>
          <cell r="J406">
            <v>17</v>
          </cell>
          <cell r="K406">
            <v>1</v>
          </cell>
          <cell r="L406" t="str">
            <v>无</v>
          </cell>
          <cell r="M406" t="str">
            <v>住宅</v>
          </cell>
          <cell r="N406" t="str">
            <v>三居室</v>
          </cell>
          <cell r="O406" t="str">
            <v>住宅</v>
          </cell>
          <cell r="P406" t="str">
            <v/>
          </cell>
          <cell r="Q406">
            <v>84.66</v>
          </cell>
          <cell r="R406">
            <v>28.63</v>
          </cell>
          <cell r="S406">
            <v>113.29</v>
          </cell>
          <cell r="T406">
            <v>8123.55</v>
          </cell>
          <cell r="U406">
            <v>919505</v>
          </cell>
          <cell r="V406" t="str">
            <v/>
          </cell>
          <cell r="W406" t="str">
            <v>市场化商品房</v>
          </cell>
          <cell r="X406" t="str">
            <v>已售</v>
          </cell>
        </row>
        <row r="407">
          <cell r="H407" t="str">
            <v>有</v>
          </cell>
          <cell r="I407">
            <v>18</v>
          </cell>
          <cell r="J407">
            <v>18</v>
          </cell>
          <cell r="K407">
            <v>1</v>
          </cell>
          <cell r="L407" t="str">
            <v>无</v>
          </cell>
          <cell r="M407" t="str">
            <v>住宅</v>
          </cell>
          <cell r="N407" t="str">
            <v>二居室</v>
          </cell>
          <cell r="O407" t="str">
            <v>住宅</v>
          </cell>
          <cell r="P407" t="str">
            <v/>
          </cell>
          <cell r="Q407">
            <v>60.38</v>
          </cell>
          <cell r="R407">
            <v>20.42</v>
          </cell>
          <cell r="S407">
            <v>80.8</v>
          </cell>
          <cell r="T407">
            <v>8658.11</v>
          </cell>
          <cell r="U407">
            <v>698969.22</v>
          </cell>
          <cell r="V407" t="str">
            <v/>
          </cell>
          <cell r="W407" t="str">
            <v>市场化商品房</v>
          </cell>
          <cell r="X407" t="str">
            <v>已售</v>
          </cell>
        </row>
        <row r="408">
          <cell r="H408" t="str">
            <v>有</v>
          </cell>
          <cell r="I408">
            <v>18</v>
          </cell>
          <cell r="J408">
            <v>18</v>
          </cell>
          <cell r="K408">
            <v>1</v>
          </cell>
          <cell r="L408" t="str">
            <v>无</v>
          </cell>
          <cell r="M408" t="str">
            <v>住宅</v>
          </cell>
          <cell r="N408" t="str">
            <v>二居室</v>
          </cell>
          <cell r="O408" t="str">
            <v>住宅</v>
          </cell>
          <cell r="P408" t="str">
            <v/>
          </cell>
          <cell r="Q408">
            <v>60.38</v>
          </cell>
          <cell r="R408">
            <v>20.42</v>
          </cell>
          <cell r="S408">
            <v>80.8</v>
          </cell>
          <cell r="T408">
            <v>8605.34</v>
          </cell>
          <cell r="U408">
            <v>694709.1</v>
          </cell>
          <cell r="V408" t="str">
            <v/>
          </cell>
          <cell r="W408" t="str">
            <v>市场化商品房</v>
          </cell>
          <cell r="X408" t="str">
            <v>已售</v>
          </cell>
        </row>
        <row r="409">
          <cell r="H409" t="str">
            <v>有</v>
          </cell>
          <cell r="I409">
            <v>18</v>
          </cell>
          <cell r="J409">
            <v>18</v>
          </cell>
          <cell r="K409">
            <v>1</v>
          </cell>
          <cell r="L409" t="str">
            <v>无</v>
          </cell>
          <cell r="M409" t="str">
            <v>住宅</v>
          </cell>
          <cell r="N409" t="str">
            <v>二居室</v>
          </cell>
          <cell r="O409" t="str">
            <v>住宅</v>
          </cell>
          <cell r="P409" t="str">
            <v/>
          </cell>
          <cell r="Q409">
            <v>71.93</v>
          </cell>
          <cell r="R409">
            <v>24.32</v>
          </cell>
          <cell r="S409">
            <v>96.25</v>
          </cell>
          <cell r="T409">
            <v>8121.29</v>
          </cell>
          <cell r="U409">
            <v>781024.46</v>
          </cell>
          <cell r="V409" t="str">
            <v/>
          </cell>
          <cell r="W409" t="str">
            <v>市场化商品房</v>
          </cell>
          <cell r="X409" t="str">
            <v>已售</v>
          </cell>
        </row>
        <row r="410">
          <cell r="H410" t="str">
            <v>有</v>
          </cell>
          <cell r="I410">
            <v>18</v>
          </cell>
          <cell r="J410">
            <v>18</v>
          </cell>
          <cell r="K410">
            <v>1</v>
          </cell>
          <cell r="L410" t="str">
            <v>无</v>
          </cell>
          <cell r="M410" t="str">
            <v>住宅</v>
          </cell>
          <cell r="N410" t="str">
            <v>二居室</v>
          </cell>
          <cell r="O410" t="str">
            <v>住宅</v>
          </cell>
          <cell r="P410" t="str">
            <v/>
          </cell>
          <cell r="Q410">
            <v>71.06</v>
          </cell>
          <cell r="R410">
            <v>24.03</v>
          </cell>
          <cell r="S410">
            <v>95.09</v>
          </cell>
          <cell r="T410">
            <v>7549.19</v>
          </cell>
          <cell r="U410">
            <v>717249</v>
          </cell>
          <cell r="V410" t="str">
            <v/>
          </cell>
          <cell r="W410" t="str">
            <v>市场化商品房</v>
          </cell>
          <cell r="X410" t="str">
            <v>已售</v>
          </cell>
        </row>
        <row r="411">
          <cell r="G411" t="str">
            <v>3-1805</v>
          </cell>
          <cell r="H411" t="str">
            <v>有</v>
          </cell>
          <cell r="I411">
            <v>18</v>
          </cell>
          <cell r="J411">
            <v>18</v>
          </cell>
          <cell r="K411">
            <v>1</v>
          </cell>
          <cell r="L411" t="str">
            <v>无</v>
          </cell>
          <cell r="M411" t="str">
            <v>住宅</v>
          </cell>
          <cell r="N411" t="str">
            <v>二居室</v>
          </cell>
          <cell r="O411" t="str">
            <v>住宅</v>
          </cell>
          <cell r="P411" t="str">
            <v/>
          </cell>
          <cell r="Q411">
            <v>71.06</v>
          </cell>
          <cell r="R411">
            <v>24.03</v>
          </cell>
          <cell r="S411">
            <v>95.09</v>
          </cell>
          <cell r="T411">
            <v>7533.95</v>
          </cell>
          <cell r="U411">
            <v>716403</v>
          </cell>
          <cell r="V411" t="str">
            <v/>
          </cell>
          <cell r="W411" t="str">
            <v>市场化商品房</v>
          </cell>
          <cell r="X411" t="str">
            <v>未售</v>
          </cell>
        </row>
        <row r="412">
          <cell r="H412" t="str">
            <v>有</v>
          </cell>
          <cell r="I412">
            <v>18</v>
          </cell>
          <cell r="J412">
            <v>18</v>
          </cell>
          <cell r="K412">
            <v>1</v>
          </cell>
          <cell r="L412" t="str">
            <v>无</v>
          </cell>
          <cell r="M412" t="str">
            <v>住宅</v>
          </cell>
          <cell r="N412" t="str">
            <v>三居室</v>
          </cell>
          <cell r="O412" t="str">
            <v>住宅</v>
          </cell>
          <cell r="P412" t="str">
            <v/>
          </cell>
          <cell r="Q412">
            <v>84.66</v>
          </cell>
          <cell r="R412">
            <v>28.63</v>
          </cell>
          <cell r="S412">
            <v>113.29</v>
          </cell>
          <cell r="T412">
            <v>8673.02</v>
          </cell>
          <cell r="U412">
            <v>981699.13</v>
          </cell>
          <cell r="V412" t="str">
            <v/>
          </cell>
          <cell r="W412" t="str">
            <v>市场化商品房</v>
          </cell>
          <cell r="X412" t="str">
            <v>已售</v>
          </cell>
        </row>
        <row r="413">
          <cell r="H413" t="str">
            <v>有</v>
          </cell>
          <cell r="I413">
            <v>19</v>
          </cell>
          <cell r="J413">
            <v>19</v>
          </cell>
          <cell r="K413">
            <v>1</v>
          </cell>
          <cell r="L413" t="str">
            <v>无</v>
          </cell>
          <cell r="M413" t="str">
            <v>住宅</v>
          </cell>
          <cell r="N413" t="str">
            <v>二居室</v>
          </cell>
          <cell r="O413" t="str">
            <v>住宅</v>
          </cell>
          <cell r="P413" t="str">
            <v/>
          </cell>
          <cell r="Q413">
            <v>60.38</v>
          </cell>
          <cell r="R413">
            <v>20.42</v>
          </cell>
          <cell r="S413">
            <v>80.8</v>
          </cell>
          <cell r="T413">
            <v>8553.7</v>
          </cell>
          <cell r="U413">
            <v>690540.2</v>
          </cell>
          <cell r="V413" t="str">
            <v/>
          </cell>
          <cell r="W413" t="str">
            <v>市场化商品房</v>
          </cell>
          <cell r="X413" t="str">
            <v>已售</v>
          </cell>
        </row>
        <row r="414">
          <cell r="H414" t="str">
            <v>有</v>
          </cell>
          <cell r="I414">
            <v>19</v>
          </cell>
          <cell r="J414">
            <v>19</v>
          </cell>
          <cell r="K414">
            <v>1</v>
          </cell>
          <cell r="L414" t="str">
            <v>无</v>
          </cell>
          <cell r="M414" t="str">
            <v>住宅</v>
          </cell>
          <cell r="N414" t="str">
            <v>二居室</v>
          </cell>
          <cell r="O414" t="str">
            <v>住宅</v>
          </cell>
          <cell r="P414" t="str">
            <v/>
          </cell>
          <cell r="Q414">
            <v>60.38</v>
          </cell>
          <cell r="R414">
            <v>20.42</v>
          </cell>
          <cell r="S414">
            <v>80.8</v>
          </cell>
          <cell r="T414">
            <v>9027.57</v>
          </cell>
          <cell r="U414">
            <v>728795.73</v>
          </cell>
          <cell r="V414" t="str">
            <v/>
          </cell>
          <cell r="W414" t="str">
            <v>市场化商品房</v>
          </cell>
          <cell r="X414" t="str">
            <v>已售</v>
          </cell>
        </row>
        <row r="415">
          <cell r="G415" t="str">
            <v>3-1903</v>
          </cell>
          <cell r="H415" t="str">
            <v>有</v>
          </cell>
          <cell r="I415">
            <v>19</v>
          </cell>
          <cell r="J415">
            <v>19</v>
          </cell>
          <cell r="K415">
            <v>1</v>
          </cell>
          <cell r="L415" t="str">
            <v>无</v>
          </cell>
          <cell r="M415" t="str">
            <v>住宅</v>
          </cell>
          <cell r="N415" t="str">
            <v>二居室</v>
          </cell>
          <cell r="O415" t="str">
            <v>住宅</v>
          </cell>
          <cell r="P415" t="str">
            <v/>
          </cell>
          <cell r="Q415">
            <v>71.93</v>
          </cell>
          <cell r="R415">
            <v>24.32</v>
          </cell>
          <cell r="S415">
            <v>96.25</v>
          </cell>
          <cell r="T415">
            <v>8946.48</v>
          </cell>
          <cell r="U415">
            <v>861099</v>
          </cell>
          <cell r="V415" t="str">
            <v/>
          </cell>
          <cell r="W415" t="str">
            <v>市场化商品房</v>
          </cell>
          <cell r="X415" t="str">
            <v>未售</v>
          </cell>
        </row>
        <row r="416">
          <cell r="H416" t="str">
            <v>有</v>
          </cell>
          <cell r="I416">
            <v>19</v>
          </cell>
          <cell r="J416">
            <v>19</v>
          </cell>
          <cell r="K416">
            <v>1</v>
          </cell>
          <cell r="L416" t="str">
            <v>无</v>
          </cell>
          <cell r="M416" t="str">
            <v>住宅</v>
          </cell>
          <cell r="N416" t="str">
            <v>二居室</v>
          </cell>
          <cell r="O416" t="str">
            <v>住宅</v>
          </cell>
          <cell r="P416" t="str">
            <v/>
          </cell>
          <cell r="Q416">
            <v>71.06</v>
          </cell>
          <cell r="R416">
            <v>24.03</v>
          </cell>
          <cell r="S416">
            <v>95.09</v>
          </cell>
          <cell r="T416">
            <v>7908.17</v>
          </cell>
          <cell r="U416">
            <v>751355</v>
          </cell>
          <cell r="V416" t="str">
            <v/>
          </cell>
          <cell r="W416" t="str">
            <v>市场化商品房</v>
          </cell>
          <cell r="X416" t="str">
            <v>已售</v>
          </cell>
        </row>
        <row r="417">
          <cell r="H417" t="str">
            <v>有</v>
          </cell>
          <cell r="I417">
            <v>19</v>
          </cell>
          <cell r="J417">
            <v>19</v>
          </cell>
          <cell r="K417">
            <v>1</v>
          </cell>
          <cell r="L417" t="str">
            <v>无</v>
          </cell>
          <cell r="M417" t="str">
            <v>住宅</v>
          </cell>
          <cell r="N417" t="str">
            <v>二居室</v>
          </cell>
          <cell r="O417" t="str">
            <v>住宅</v>
          </cell>
          <cell r="P417" t="str">
            <v/>
          </cell>
          <cell r="Q417">
            <v>71.06</v>
          </cell>
          <cell r="R417">
            <v>24.03</v>
          </cell>
          <cell r="S417">
            <v>95.09</v>
          </cell>
          <cell r="T417">
            <v>8308.34</v>
          </cell>
          <cell r="U417">
            <v>789375.38</v>
          </cell>
          <cell r="V417" t="str">
            <v/>
          </cell>
          <cell r="W417" t="str">
            <v>市场化商品房</v>
          </cell>
          <cell r="X417" t="str">
            <v>已售</v>
          </cell>
        </row>
        <row r="418">
          <cell r="G418" t="str">
            <v>3-1906</v>
          </cell>
          <cell r="H418" t="str">
            <v>有</v>
          </cell>
          <cell r="I418">
            <v>19</v>
          </cell>
          <cell r="J418">
            <v>19</v>
          </cell>
          <cell r="K418">
            <v>1</v>
          </cell>
          <cell r="L418" t="str">
            <v>无</v>
          </cell>
          <cell r="M418" t="str">
            <v>住宅</v>
          </cell>
          <cell r="N418" t="str">
            <v>三居室</v>
          </cell>
          <cell r="O418" t="str">
            <v>住宅</v>
          </cell>
          <cell r="P418" t="str">
            <v/>
          </cell>
          <cell r="Q418">
            <v>84.66</v>
          </cell>
          <cell r="R418">
            <v>28.63</v>
          </cell>
          <cell r="S418">
            <v>113.29</v>
          </cell>
          <cell r="T418">
            <v>9548.19</v>
          </cell>
          <cell r="U418">
            <v>1081714</v>
          </cell>
          <cell r="V418" t="str">
            <v/>
          </cell>
          <cell r="W418" t="str">
            <v>市场化商品房</v>
          </cell>
          <cell r="X418" t="str">
            <v>未售</v>
          </cell>
        </row>
        <row r="419">
          <cell r="H419" t="str">
            <v>有</v>
          </cell>
          <cell r="I419">
            <v>20</v>
          </cell>
          <cell r="J419">
            <v>20</v>
          </cell>
          <cell r="K419">
            <v>1</v>
          </cell>
          <cell r="L419" t="str">
            <v>无</v>
          </cell>
          <cell r="M419" t="str">
            <v>住宅</v>
          </cell>
          <cell r="N419" t="str">
            <v>二居室</v>
          </cell>
          <cell r="O419" t="str">
            <v>住宅</v>
          </cell>
          <cell r="P419" t="str">
            <v/>
          </cell>
          <cell r="Q419">
            <v>60.38</v>
          </cell>
          <cell r="R419">
            <v>20.42</v>
          </cell>
          <cell r="S419">
            <v>80.8</v>
          </cell>
          <cell r="T419">
            <v>8593.47</v>
          </cell>
          <cell r="U419">
            <v>693750.83</v>
          </cell>
          <cell r="V419" t="str">
            <v/>
          </cell>
          <cell r="W419" t="str">
            <v>市场化商品房</v>
          </cell>
          <cell r="X419" t="str">
            <v>已售</v>
          </cell>
        </row>
        <row r="420">
          <cell r="H420" t="str">
            <v>有</v>
          </cell>
          <cell r="I420">
            <v>20</v>
          </cell>
          <cell r="J420">
            <v>20</v>
          </cell>
          <cell r="K420">
            <v>1</v>
          </cell>
          <cell r="L420" t="str">
            <v>无</v>
          </cell>
          <cell r="M420" t="str">
            <v>住宅</v>
          </cell>
          <cell r="N420" t="str">
            <v>二居室</v>
          </cell>
          <cell r="O420" t="str">
            <v>住宅</v>
          </cell>
          <cell r="P420" t="str">
            <v/>
          </cell>
          <cell r="Q420">
            <v>60.38</v>
          </cell>
          <cell r="R420">
            <v>20.42</v>
          </cell>
          <cell r="S420">
            <v>80.8</v>
          </cell>
          <cell r="T420">
            <v>9069.8</v>
          </cell>
          <cell r="U420">
            <v>732204.95</v>
          </cell>
          <cell r="V420" t="str">
            <v/>
          </cell>
          <cell r="W420" t="str">
            <v>市场化商品房</v>
          </cell>
          <cell r="X420" t="str">
            <v>已售</v>
          </cell>
        </row>
        <row r="421">
          <cell r="H421" t="str">
            <v>有</v>
          </cell>
          <cell r="I421">
            <v>20</v>
          </cell>
          <cell r="J421">
            <v>20</v>
          </cell>
          <cell r="K421">
            <v>1</v>
          </cell>
          <cell r="L421" t="str">
            <v>无</v>
          </cell>
          <cell r="M421" t="str">
            <v>住宅</v>
          </cell>
          <cell r="N421" t="str">
            <v>二居室</v>
          </cell>
          <cell r="O421" t="str">
            <v>住宅</v>
          </cell>
          <cell r="P421" t="str">
            <v/>
          </cell>
          <cell r="Q421">
            <v>71.93</v>
          </cell>
          <cell r="R421">
            <v>24.32</v>
          </cell>
          <cell r="S421">
            <v>96.25</v>
          </cell>
          <cell r="T421">
            <v>8536.94</v>
          </cell>
          <cell r="U421">
            <v>820997.52</v>
          </cell>
          <cell r="V421" t="str">
            <v/>
          </cell>
          <cell r="W421" t="str">
            <v>市场化商品房</v>
          </cell>
          <cell r="X421" t="str">
            <v>已售</v>
          </cell>
        </row>
        <row r="422">
          <cell r="G422" t="str">
            <v>3-2004</v>
          </cell>
          <cell r="H422" t="str">
            <v>有</v>
          </cell>
          <cell r="I422">
            <v>20</v>
          </cell>
          <cell r="J422">
            <v>20</v>
          </cell>
          <cell r="K422">
            <v>1</v>
          </cell>
          <cell r="L422" t="str">
            <v>无</v>
          </cell>
          <cell r="M422" t="str">
            <v>住宅</v>
          </cell>
          <cell r="N422" t="str">
            <v>二居室</v>
          </cell>
          <cell r="O422" t="str">
            <v>住宅</v>
          </cell>
          <cell r="P422" t="str">
            <v/>
          </cell>
          <cell r="Q422">
            <v>71.06</v>
          </cell>
          <cell r="R422">
            <v>24.03</v>
          </cell>
          <cell r="S422">
            <v>95.09</v>
          </cell>
          <cell r="T422">
            <v>7944.07</v>
          </cell>
          <cell r="U422">
            <v>755402</v>
          </cell>
          <cell r="V422" t="str">
            <v/>
          </cell>
          <cell r="W422" t="str">
            <v>市场化商品房</v>
          </cell>
          <cell r="X422" t="str">
            <v>未售</v>
          </cell>
        </row>
        <row r="423">
          <cell r="G423" t="str">
            <v>3-2005</v>
          </cell>
          <cell r="H423" t="str">
            <v>有</v>
          </cell>
          <cell r="I423">
            <v>20</v>
          </cell>
          <cell r="J423">
            <v>20</v>
          </cell>
          <cell r="K423">
            <v>1</v>
          </cell>
          <cell r="L423" t="str">
            <v>无</v>
          </cell>
          <cell r="M423" t="str">
            <v>住宅</v>
          </cell>
          <cell r="N423" t="str">
            <v>二居室</v>
          </cell>
          <cell r="O423" t="str">
            <v>住宅</v>
          </cell>
          <cell r="P423" t="str">
            <v/>
          </cell>
          <cell r="Q423">
            <v>71.06</v>
          </cell>
          <cell r="R423">
            <v>24.03</v>
          </cell>
          <cell r="S423">
            <v>95.09</v>
          </cell>
          <cell r="T423">
            <v>7628.81</v>
          </cell>
          <cell r="U423">
            <v>725424</v>
          </cell>
          <cell r="V423" t="str">
            <v/>
          </cell>
          <cell r="W423" t="str">
            <v>市场化商品房</v>
          </cell>
          <cell r="X423" t="str">
            <v>未售</v>
          </cell>
        </row>
        <row r="424">
          <cell r="G424" t="str">
            <v>3-2006</v>
          </cell>
          <cell r="H424" t="str">
            <v>有</v>
          </cell>
          <cell r="I424">
            <v>20</v>
          </cell>
          <cell r="J424">
            <v>20</v>
          </cell>
          <cell r="K424">
            <v>1</v>
          </cell>
          <cell r="L424" t="str">
            <v>无</v>
          </cell>
          <cell r="M424" t="str">
            <v>住宅</v>
          </cell>
          <cell r="N424" t="str">
            <v>三居室</v>
          </cell>
          <cell r="O424" t="str">
            <v>住宅</v>
          </cell>
          <cell r="P424" t="str">
            <v/>
          </cell>
          <cell r="Q424">
            <v>84.66</v>
          </cell>
          <cell r="R424">
            <v>28.63</v>
          </cell>
          <cell r="S424">
            <v>113.29</v>
          </cell>
          <cell r="T424">
            <v>9590.05</v>
          </cell>
          <cell r="U424">
            <v>1086457</v>
          </cell>
          <cell r="V424" t="str">
            <v/>
          </cell>
          <cell r="W424" t="str">
            <v>市场化商品房</v>
          </cell>
          <cell r="X424" t="str">
            <v>未售</v>
          </cell>
        </row>
        <row r="425">
          <cell r="H425" t="str">
            <v>有</v>
          </cell>
          <cell r="I425">
            <v>21</v>
          </cell>
          <cell r="J425">
            <v>21</v>
          </cell>
          <cell r="K425">
            <v>1</v>
          </cell>
          <cell r="L425" t="str">
            <v>无</v>
          </cell>
          <cell r="M425" t="str">
            <v>住宅</v>
          </cell>
          <cell r="N425" t="str">
            <v>二居室</v>
          </cell>
          <cell r="O425" t="str">
            <v>住宅</v>
          </cell>
          <cell r="P425" t="str">
            <v/>
          </cell>
          <cell r="Q425">
            <v>60.38</v>
          </cell>
          <cell r="R425">
            <v>20.42</v>
          </cell>
          <cell r="S425">
            <v>80.8</v>
          </cell>
          <cell r="T425">
            <v>7791.5</v>
          </cell>
          <cell r="U425">
            <v>629008</v>
          </cell>
          <cell r="V425" t="str">
            <v/>
          </cell>
          <cell r="W425" t="str">
            <v>市场化商品房</v>
          </cell>
          <cell r="X425" t="str">
            <v>已售</v>
          </cell>
        </row>
        <row r="426">
          <cell r="H426" t="str">
            <v>有</v>
          </cell>
          <cell r="I426">
            <v>21</v>
          </cell>
          <cell r="J426">
            <v>21</v>
          </cell>
          <cell r="K426">
            <v>1</v>
          </cell>
          <cell r="L426" t="str">
            <v>无</v>
          </cell>
          <cell r="M426" t="str">
            <v>住宅</v>
          </cell>
          <cell r="N426" t="str">
            <v>二居室</v>
          </cell>
          <cell r="O426" t="str">
            <v>住宅</v>
          </cell>
          <cell r="P426" t="str">
            <v/>
          </cell>
          <cell r="Q426">
            <v>60.38</v>
          </cell>
          <cell r="R426">
            <v>20.42</v>
          </cell>
          <cell r="S426">
            <v>80.8</v>
          </cell>
          <cell r="T426">
            <v>8154.35</v>
          </cell>
          <cell r="U426">
            <v>658300.68</v>
          </cell>
          <cell r="V426" t="str">
            <v/>
          </cell>
          <cell r="W426" t="str">
            <v>市场化商品房</v>
          </cell>
          <cell r="X426" t="str">
            <v>已售</v>
          </cell>
        </row>
        <row r="427">
          <cell r="G427" t="str">
            <v>3-2103</v>
          </cell>
          <cell r="H427" t="str">
            <v>有</v>
          </cell>
          <cell r="I427">
            <v>21</v>
          </cell>
          <cell r="J427">
            <v>21</v>
          </cell>
          <cell r="K427">
            <v>1</v>
          </cell>
          <cell r="L427" t="str">
            <v>无</v>
          </cell>
          <cell r="M427" t="str">
            <v>住宅</v>
          </cell>
          <cell r="N427" t="str">
            <v>二居室</v>
          </cell>
          <cell r="O427" t="str">
            <v>住宅</v>
          </cell>
          <cell r="P427" t="str">
            <v/>
          </cell>
          <cell r="Q427">
            <v>71.93</v>
          </cell>
          <cell r="R427">
            <v>24.32</v>
          </cell>
          <cell r="S427">
            <v>96.25</v>
          </cell>
          <cell r="T427">
            <v>9026.03</v>
          </cell>
          <cell r="U427">
            <v>868755</v>
          </cell>
          <cell r="V427" t="str">
            <v/>
          </cell>
          <cell r="W427" t="str">
            <v>市场化商品房</v>
          </cell>
          <cell r="X427" t="str">
            <v>未售</v>
          </cell>
        </row>
        <row r="428">
          <cell r="G428" t="str">
            <v>3-2104</v>
          </cell>
          <cell r="H428" t="str">
            <v>有</v>
          </cell>
          <cell r="I428">
            <v>21</v>
          </cell>
          <cell r="J428">
            <v>21</v>
          </cell>
          <cell r="K428">
            <v>1</v>
          </cell>
          <cell r="L428" t="str">
            <v>无</v>
          </cell>
          <cell r="M428" t="str">
            <v>住宅</v>
          </cell>
          <cell r="N428" t="str">
            <v>二居室</v>
          </cell>
          <cell r="O428" t="str">
            <v>住宅</v>
          </cell>
          <cell r="P428" t="str">
            <v/>
          </cell>
          <cell r="Q428">
            <v>71.06</v>
          </cell>
          <cell r="R428">
            <v>24.03</v>
          </cell>
          <cell r="S428">
            <v>95.09</v>
          </cell>
          <cell r="T428">
            <v>7979.97</v>
          </cell>
          <cell r="U428">
            <v>758815</v>
          </cell>
          <cell r="V428" t="str">
            <v/>
          </cell>
          <cell r="W428" t="str">
            <v>市场化商品房</v>
          </cell>
          <cell r="X428" t="str">
            <v>未售</v>
          </cell>
        </row>
        <row r="429">
          <cell r="G429" t="str">
            <v>3-2105</v>
          </cell>
          <cell r="H429" t="str">
            <v>有</v>
          </cell>
          <cell r="I429">
            <v>21</v>
          </cell>
          <cell r="J429">
            <v>21</v>
          </cell>
          <cell r="K429">
            <v>1</v>
          </cell>
          <cell r="L429" t="str">
            <v>无</v>
          </cell>
          <cell r="M429" t="str">
            <v>住宅</v>
          </cell>
          <cell r="N429" t="str">
            <v>二居室</v>
          </cell>
          <cell r="O429" t="str">
            <v>住宅</v>
          </cell>
          <cell r="P429" t="str">
            <v/>
          </cell>
          <cell r="Q429">
            <v>71.06</v>
          </cell>
          <cell r="R429">
            <v>24.03</v>
          </cell>
          <cell r="S429">
            <v>95.09</v>
          </cell>
          <cell r="T429">
            <v>7964.71</v>
          </cell>
          <cell r="U429">
            <v>757364</v>
          </cell>
          <cell r="V429" t="str">
            <v/>
          </cell>
          <cell r="W429" t="str">
            <v>市场化商品房</v>
          </cell>
          <cell r="X429" t="str">
            <v>未售</v>
          </cell>
        </row>
        <row r="430">
          <cell r="G430" t="str">
            <v>3-2106</v>
          </cell>
          <cell r="H430" t="str">
            <v>有</v>
          </cell>
          <cell r="I430">
            <v>21</v>
          </cell>
          <cell r="J430">
            <v>21</v>
          </cell>
          <cell r="K430">
            <v>1</v>
          </cell>
          <cell r="L430" t="str">
            <v>无</v>
          </cell>
          <cell r="M430" t="str">
            <v>住宅</v>
          </cell>
          <cell r="N430" t="str">
            <v>三居室</v>
          </cell>
          <cell r="O430" t="str">
            <v>住宅</v>
          </cell>
          <cell r="P430" t="str">
            <v/>
          </cell>
          <cell r="Q430">
            <v>84.66</v>
          </cell>
          <cell r="R430">
            <v>28.63</v>
          </cell>
          <cell r="S430">
            <v>113.29</v>
          </cell>
          <cell r="T430">
            <v>9631.93</v>
          </cell>
          <cell r="U430">
            <v>1091201</v>
          </cell>
          <cell r="V430" t="str">
            <v/>
          </cell>
          <cell r="W430" t="str">
            <v>市场化商品房</v>
          </cell>
          <cell r="X430" t="str">
            <v>未售</v>
          </cell>
        </row>
        <row r="431">
          <cell r="H431" t="str">
            <v>有</v>
          </cell>
          <cell r="I431">
            <v>22</v>
          </cell>
          <cell r="J431">
            <v>22</v>
          </cell>
          <cell r="K431">
            <v>1</v>
          </cell>
          <cell r="L431" t="str">
            <v>无</v>
          </cell>
          <cell r="M431" t="str">
            <v>住宅</v>
          </cell>
          <cell r="N431" t="str">
            <v>二居室</v>
          </cell>
          <cell r="O431" t="str">
            <v>住宅</v>
          </cell>
          <cell r="P431" t="str">
            <v/>
          </cell>
          <cell r="Q431">
            <v>60.38</v>
          </cell>
          <cell r="R431">
            <v>20.42</v>
          </cell>
          <cell r="S431">
            <v>80.8</v>
          </cell>
          <cell r="T431">
            <v>7827.4</v>
          </cell>
          <cell r="U431">
            <v>631906</v>
          </cell>
          <cell r="V431" t="str">
            <v/>
          </cell>
          <cell r="W431" t="str">
            <v>市场化商品房</v>
          </cell>
          <cell r="X431" t="str">
            <v>已售</v>
          </cell>
        </row>
        <row r="432">
          <cell r="H432" t="str">
            <v>有</v>
          </cell>
          <cell r="I432">
            <v>22</v>
          </cell>
          <cell r="J432">
            <v>22</v>
          </cell>
          <cell r="K432">
            <v>1</v>
          </cell>
          <cell r="L432" t="str">
            <v>无</v>
          </cell>
          <cell r="M432" t="str">
            <v>住宅</v>
          </cell>
          <cell r="N432" t="str">
            <v>二居室</v>
          </cell>
          <cell r="O432" t="str">
            <v>住宅</v>
          </cell>
          <cell r="P432" t="str">
            <v/>
          </cell>
          <cell r="Q432">
            <v>60.38</v>
          </cell>
          <cell r="R432">
            <v>20.42</v>
          </cell>
          <cell r="S432">
            <v>80.8</v>
          </cell>
          <cell r="T432">
            <v>7782.53</v>
          </cell>
          <cell r="U432">
            <v>628284</v>
          </cell>
          <cell r="V432" t="str">
            <v/>
          </cell>
          <cell r="W432" t="str">
            <v>市场化商品房</v>
          </cell>
          <cell r="X432" t="str">
            <v>已售</v>
          </cell>
        </row>
        <row r="433">
          <cell r="H433" t="str">
            <v>有</v>
          </cell>
          <cell r="I433">
            <v>22</v>
          </cell>
          <cell r="J433">
            <v>22</v>
          </cell>
          <cell r="K433">
            <v>1</v>
          </cell>
          <cell r="L433" t="str">
            <v>无</v>
          </cell>
          <cell r="M433" t="str">
            <v>住宅</v>
          </cell>
          <cell r="N433" t="str">
            <v>二居室</v>
          </cell>
          <cell r="O433" t="str">
            <v>住宅</v>
          </cell>
          <cell r="P433" t="str">
            <v/>
          </cell>
          <cell r="Q433">
            <v>71.93</v>
          </cell>
          <cell r="R433">
            <v>24.32</v>
          </cell>
          <cell r="S433">
            <v>96.25</v>
          </cell>
          <cell r="T433">
            <v>8612.52</v>
          </cell>
          <cell r="U433">
            <v>828266.05</v>
          </cell>
          <cell r="V433" t="str">
            <v/>
          </cell>
          <cell r="W433" t="str">
            <v>市场化商品房</v>
          </cell>
          <cell r="X433" t="str">
            <v>已售</v>
          </cell>
        </row>
        <row r="434">
          <cell r="G434" t="str">
            <v>3-2204</v>
          </cell>
          <cell r="H434" t="str">
            <v>有</v>
          </cell>
          <cell r="I434">
            <v>22</v>
          </cell>
          <cell r="J434">
            <v>22</v>
          </cell>
          <cell r="K434">
            <v>1</v>
          </cell>
          <cell r="L434" t="str">
            <v>无</v>
          </cell>
          <cell r="M434" t="str">
            <v>住宅</v>
          </cell>
          <cell r="N434" t="str">
            <v>二居室</v>
          </cell>
          <cell r="O434" t="str">
            <v>住宅</v>
          </cell>
          <cell r="P434" t="str">
            <v/>
          </cell>
          <cell r="Q434">
            <v>71.06</v>
          </cell>
          <cell r="R434">
            <v>24.03</v>
          </cell>
          <cell r="S434">
            <v>95.09</v>
          </cell>
          <cell r="T434">
            <v>8015.86</v>
          </cell>
          <cell r="U434">
            <v>762228</v>
          </cell>
          <cell r="V434" t="str">
            <v/>
          </cell>
          <cell r="W434" t="str">
            <v>市场化商品房</v>
          </cell>
          <cell r="X434" t="str">
            <v>未售</v>
          </cell>
        </row>
        <row r="435">
          <cell r="G435" t="str">
            <v>3-2205</v>
          </cell>
          <cell r="H435" t="str">
            <v>有</v>
          </cell>
          <cell r="I435">
            <v>22</v>
          </cell>
          <cell r="J435">
            <v>22</v>
          </cell>
          <cell r="K435">
            <v>1</v>
          </cell>
          <cell r="L435" t="str">
            <v>无</v>
          </cell>
          <cell r="M435" t="str">
            <v>住宅</v>
          </cell>
          <cell r="N435" t="str">
            <v>二居室</v>
          </cell>
          <cell r="O435" t="str">
            <v>住宅</v>
          </cell>
          <cell r="P435" t="str">
            <v/>
          </cell>
          <cell r="Q435">
            <v>71.06</v>
          </cell>
          <cell r="R435">
            <v>24.03</v>
          </cell>
          <cell r="S435">
            <v>95.09</v>
          </cell>
          <cell r="T435">
            <v>8000.61</v>
          </cell>
          <cell r="U435">
            <v>760778</v>
          </cell>
          <cell r="V435" t="str">
            <v/>
          </cell>
          <cell r="W435" t="str">
            <v>市场化商品房</v>
          </cell>
          <cell r="X435" t="str">
            <v>未售</v>
          </cell>
        </row>
        <row r="436">
          <cell r="H436" t="str">
            <v>有</v>
          </cell>
          <cell r="I436">
            <v>22</v>
          </cell>
          <cell r="J436">
            <v>22</v>
          </cell>
          <cell r="K436">
            <v>1</v>
          </cell>
          <cell r="L436" t="str">
            <v>无</v>
          </cell>
          <cell r="M436" t="str">
            <v>住宅</v>
          </cell>
          <cell r="N436" t="str">
            <v>三居室</v>
          </cell>
          <cell r="O436" t="str">
            <v>住宅</v>
          </cell>
          <cell r="P436" t="str">
            <v/>
          </cell>
          <cell r="Q436">
            <v>84.66</v>
          </cell>
          <cell r="R436">
            <v>28.63</v>
          </cell>
          <cell r="S436">
            <v>113.29</v>
          </cell>
          <cell r="T436">
            <v>9755.95</v>
          </cell>
          <cell r="U436">
            <v>1104275.98</v>
          </cell>
          <cell r="V436" t="str">
            <v/>
          </cell>
          <cell r="W436" t="str">
            <v>市场化商品房</v>
          </cell>
          <cell r="X436" t="str">
            <v>已售</v>
          </cell>
        </row>
        <row r="437">
          <cell r="H437" t="str">
            <v>有</v>
          </cell>
          <cell r="I437">
            <v>23</v>
          </cell>
          <cell r="J437">
            <v>23</v>
          </cell>
          <cell r="K437">
            <v>1</v>
          </cell>
          <cell r="L437" t="str">
            <v>无</v>
          </cell>
          <cell r="M437" t="str">
            <v>住宅</v>
          </cell>
          <cell r="N437" t="str">
            <v>二居室</v>
          </cell>
          <cell r="O437" t="str">
            <v>住宅</v>
          </cell>
          <cell r="P437" t="str">
            <v/>
          </cell>
          <cell r="Q437">
            <v>60.38</v>
          </cell>
          <cell r="R437">
            <v>20.42</v>
          </cell>
          <cell r="S437">
            <v>80.8</v>
          </cell>
          <cell r="T437">
            <v>7863.3</v>
          </cell>
          <cell r="U437">
            <v>634804</v>
          </cell>
          <cell r="V437" t="str">
            <v/>
          </cell>
          <cell r="W437" t="str">
            <v>市场化商品房</v>
          </cell>
          <cell r="X437" t="str">
            <v>已售</v>
          </cell>
        </row>
        <row r="438">
          <cell r="H438" t="str">
            <v>有</v>
          </cell>
          <cell r="I438">
            <v>23</v>
          </cell>
          <cell r="J438">
            <v>23</v>
          </cell>
          <cell r="K438">
            <v>1</v>
          </cell>
          <cell r="L438" t="str">
            <v>无</v>
          </cell>
          <cell r="M438" t="str">
            <v>住宅</v>
          </cell>
          <cell r="N438" t="str">
            <v>二居室</v>
          </cell>
          <cell r="O438" t="str">
            <v>住宅</v>
          </cell>
          <cell r="P438" t="str">
            <v/>
          </cell>
          <cell r="Q438">
            <v>60.38</v>
          </cell>
          <cell r="R438">
            <v>20.42</v>
          </cell>
          <cell r="S438">
            <v>80.8</v>
          </cell>
          <cell r="T438">
            <v>9196.47</v>
          </cell>
          <cell r="U438">
            <v>742431.02</v>
          </cell>
          <cell r="V438" t="str">
            <v/>
          </cell>
          <cell r="W438" t="str">
            <v>市场化商品房</v>
          </cell>
          <cell r="X438" t="str">
            <v>已售</v>
          </cell>
        </row>
        <row r="439">
          <cell r="H439" t="str">
            <v>有</v>
          </cell>
          <cell r="I439">
            <v>23</v>
          </cell>
          <cell r="J439">
            <v>23</v>
          </cell>
          <cell r="K439">
            <v>1</v>
          </cell>
          <cell r="L439" t="str">
            <v>无</v>
          </cell>
          <cell r="M439" t="str">
            <v>住宅</v>
          </cell>
          <cell r="N439" t="str">
            <v>二居室</v>
          </cell>
          <cell r="O439" t="str">
            <v>住宅</v>
          </cell>
          <cell r="P439" t="str">
            <v/>
          </cell>
          <cell r="Q439">
            <v>71.93</v>
          </cell>
          <cell r="R439">
            <v>24.32</v>
          </cell>
          <cell r="S439">
            <v>96.25</v>
          </cell>
          <cell r="T439">
            <v>8650.3</v>
          </cell>
          <cell r="U439">
            <v>831899.35</v>
          </cell>
          <cell r="V439" t="str">
            <v/>
          </cell>
          <cell r="W439" t="str">
            <v>市场化商品房</v>
          </cell>
          <cell r="X439" t="str">
            <v>已售</v>
          </cell>
        </row>
        <row r="440">
          <cell r="G440" t="str">
            <v>3-2304</v>
          </cell>
          <cell r="H440" t="str">
            <v>有</v>
          </cell>
          <cell r="I440">
            <v>23</v>
          </cell>
          <cell r="J440">
            <v>23</v>
          </cell>
          <cell r="K440">
            <v>1</v>
          </cell>
          <cell r="L440" t="str">
            <v>无</v>
          </cell>
          <cell r="M440" t="str">
            <v>住宅</v>
          </cell>
          <cell r="N440" t="str">
            <v>二居室</v>
          </cell>
          <cell r="O440" t="str">
            <v>住宅</v>
          </cell>
          <cell r="P440" t="str">
            <v/>
          </cell>
          <cell r="Q440">
            <v>71.06</v>
          </cell>
          <cell r="R440">
            <v>24.03</v>
          </cell>
          <cell r="S440">
            <v>95.09</v>
          </cell>
          <cell r="T440">
            <v>8051.76</v>
          </cell>
          <cell r="U440">
            <v>765642</v>
          </cell>
          <cell r="V440" t="str">
            <v/>
          </cell>
          <cell r="W440" t="str">
            <v>市场化商品房</v>
          </cell>
          <cell r="X440" t="str">
            <v>未售</v>
          </cell>
        </row>
        <row r="441">
          <cell r="G441" t="str">
            <v>3-2305</v>
          </cell>
          <cell r="H441" t="str">
            <v>有</v>
          </cell>
          <cell r="I441">
            <v>23</v>
          </cell>
          <cell r="J441">
            <v>23</v>
          </cell>
          <cell r="K441">
            <v>1</v>
          </cell>
          <cell r="L441" t="str">
            <v>无</v>
          </cell>
          <cell r="M441" t="str">
            <v>住宅</v>
          </cell>
          <cell r="N441" t="str">
            <v>二居室</v>
          </cell>
          <cell r="O441" t="str">
            <v>住宅</v>
          </cell>
          <cell r="P441" t="str">
            <v/>
          </cell>
          <cell r="Q441">
            <v>71.06</v>
          </cell>
          <cell r="R441">
            <v>24.03</v>
          </cell>
          <cell r="S441">
            <v>95.09</v>
          </cell>
          <cell r="T441">
            <v>8036.5</v>
          </cell>
          <cell r="U441">
            <v>764191</v>
          </cell>
          <cell r="V441" t="str">
            <v/>
          </cell>
          <cell r="W441" t="str">
            <v>市场化商品房</v>
          </cell>
          <cell r="X441" t="str">
            <v>未售</v>
          </cell>
        </row>
        <row r="442">
          <cell r="G442" t="str">
            <v>3-2306</v>
          </cell>
          <cell r="H442" t="str">
            <v>有</v>
          </cell>
          <cell r="I442">
            <v>23</v>
          </cell>
          <cell r="J442">
            <v>23</v>
          </cell>
          <cell r="K442">
            <v>1</v>
          </cell>
          <cell r="L442" t="str">
            <v>无</v>
          </cell>
          <cell r="M442" t="str">
            <v>住宅</v>
          </cell>
          <cell r="N442" t="str">
            <v>三居室</v>
          </cell>
          <cell r="O442" t="str">
            <v>住宅</v>
          </cell>
          <cell r="P442" t="str">
            <v/>
          </cell>
          <cell r="Q442">
            <v>84.66</v>
          </cell>
          <cell r="R442">
            <v>28.63</v>
          </cell>
          <cell r="S442">
            <v>113.29</v>
          </cell>
          <cell r="T442">
            <v>9715.66</v>
          </cell>
          <cell r="U442">
            <v>1100687</v>
          </cell>
          <cell r="V442" t="str">
            <v/>
          </cell>
          <cell r="W442" t="str">
            <v>市场化商品房</v>
          </cell>
          <cell r="X442" t="str">
            <v>未售</v>
          </cell>
        </row>
        <row r="443">
          <cell r="H443" t="str">
            <v>有</v>
          </cell>
          <cell r="I443">
            <v>24</v>
          </cell>
          <cell r="J443">
            <v>24</v>
          </cell>
          <cell r="K443">
            <v>1</v>
          </cell>
          <cell r="L443" t="str">
            <v>无</v>
          </cell>
          <cell r="M443" t="str">
            <v>住宅</v>
          </cell>
          <cell r="N443" t="str">
            <v>二居室</v>
          </cell>
          <cell r="O443" t="str">
            <v>住宅</v>
          </cell>
          <cell r="P443" t="str">
            <v/>
          </cell>
          <cell r="Q443">
            <v>60.38</v>
          </cell>
          <cell r="R443">
            <v>20.42</v>
          </cell>
          <cell r="S443">
            <v>80.8</v>
          </cell>
          <cell r="T443">
            <v>7719.71</v>
          </cell>
          <cell r="U443">
            <v>623212</v>
          </cell>
          <cell r="V443" t="str">
            <v/>
          </cell>
          <cell r="W443" t="str">
            <v>市场化商品房</v>
          </cell>
          <cell r="X443" t="str">
            <v>已售</v>
          </cell>
        </row>
        <row r="444">
          <cell r="H444" t="str">
            <v>有</v>
          </cell>
          <cell r="I444">
            <v>24</v>
          </cell>
          <cell r="J444">
            <v>24</v>
          </cell>
          <cell r="K444">
            <v>1</v>
          </cell>
          <cell r="L444" t="str">
            <v>无</v>
          </cell>
          <cell r="M444" t="str">
            <v>住宅</v>
          </cell>
          <cell r="N444" t="str">
            <v>二居室</v>
          </cell>
          <cell r="O444" t="str">
            <v>住宅</v>
          </cell>
          <cell r="P444" t="str">
            <v/>
          </cell>
          <cell r="Q444">
            <v>60.38</v>
          </cell>
          <cell r="R444">
            <v>20.42</v>
          </cell>
          <cell r="S444">
            <v>80.8</v>
          </cell>
          <cell r="T444">
            <v>7674.84</v>
          </cell>
          <cell r="U444">
            <v>619590</v>
          </cell>
          <cell r="V444" t="str">
            <v/>
          </cell>
          <cell r="W444" t="str">
            <v>市场化商品房</v>
          </cell>
          <cell r="X444" t="str">
            <v>已售</v>
          </cell>
        </row>
        <row r="445">
          <cell r="H445" t="str">
            <v>有</v>
          </cell>
          <cell r="I445">
            <v>24</v>
          </cell>
          <cell r="J445">
            <v>24</v>
          </cell>
          <cell r="K445">
            <v>1</v>
          </cell>
          <cell r="L445" t="str">
            <v>无</v>
          </cell>
          <cell r="M445" t="str">
            <v>住宅</v>
          </cell>
          <cell r="N445" t="str">
            <v>二居室</v>
          </cell>
          <cell r="O445" t="str">
            <v>住宅</v>
          </cell>
          <cell r="P445" t="str">
            <v/>
          </cell>
          <cell r="Q445">
            <v>71.93</v>
          </cell>
          <cell r="R445">
            <v>24.32</v>
          </cell>
          <cell r="S445">
            <v>96.25</v>
          </cell>
          <cell r="T445">
            <v>9497.33</v>
          </cell>
          <cell r="U445">
            <v>913358.23</v>
          </cell>
          <cell r="V445" t="str">
            <v/>
          </cell>
          <cell r="W445" t="str">
            <v>市场化商品房</v>
          </cell>
          <cell r="X445" t="str">
            <v>已售</v>
          </cell>
        </row>
        <row r="446">
          <cell r="G446" t="str">
            <v>3-2404</v>
          </cell>
          <cell r="H446" t="str">
            <v>有</v>
          </cell>
          <cell r="I446">
            <v>24</v>
          </cell>
          <cell r="J446">
            <v>24</v>
          </cell>
          <cell r="K446">
            <v>1</v>
          </cell>
          <cell r="L446" t="str">
            <v>无</v>
          </cell>
          <cell r="M446" t="str">
            <v>住宅</v>
          </cell>
          <cell r="N446" t="str">
            <v>二居室</v>
          </cell>
          <cell r="O446" t="str">
            <v>住宅</v>
          </cell>
          <cell r="P446" t="str">
            <v/>
          </cell>
          <cell r="Q446">
            <v>71.06</v>
          </cell>
          <cell r="R446">
            <v>24.03</v>
          </cell>
          <cell r="S446">
            <v>95.09</v>
          </cell>
          <cell r="T446">
            <v>7908.17</v>
          </cell>
          <cell r="U446">
            <v>751988</v>
          </cell>
          <cell r="V446" t="str">
            <v/>
          </cell>
          <cell r="W446" t="str">
            <v>市场化商品房</v>
          </cell>
          <cell r="X446" t="str">
            <v>未售</v>
          </cell>
        </row>
        <row r="447">
          <cell r="H447" t="str">
            <v>有</v>
          </cell>
          <cell r="I447">
            <v>24</v>
          </cell>
          <cell r="J447">
            <v>24</v>
          </cell>
          <cell r="K447">
            <v>1</v>
          </cell>
          <cell r="L447" t="str">
            <v>无</v>
          </cell>
          <cell r="M447" t="str">
            <v>住宅</v>
          </cell>
          <cell r="N447" t="str">
            <v>二居室</v>
          </cell>
          <cell r="O447" t="str">
            <v>住宅</v>
          </cell>
          <cell r="P447" t="str">
            <v/>
          </cell>
          <cell r="Q447">
            <v>71.06</v>
          </cell>
          <cell r="R447">
            <v>24.03</v>
          </cell>
          <cell r="S447">
            <v>95.09</v>
          </cell>
          <cell r="T447">
            <v>8308.34</v>
          </cell>
          <cell r="U447">
            <v>789375.38</v>
          </cell>
          <cell r="V447" t="str">
            <v/>
          </cell>
          <cell r="W447" t="str">
            <v>市场化商品房</v>
          </cell>
          <cell r="X447" t="str">
            <v>已售</v>
          </cell>
        </row>
        <row r="448">
          <cell r="H448" t="str">
            <v>有</v>
          </cell>
          <cell r="I448">
            <v>24</v>
          </cell>
          <cell r="J448">
            <v>24</v>
          </cell>
          <cell r="K448">
            <v>1</v>
          </cell>
          <cell r="L448" t="str">
            <v>无</v>
          </cell>
          <cell r="M448" t="str">
            <v>住宅</v>
          </cell>
          <cell r="N448" t="str">
            <v>三居室</v>
          </cell>
          <cell r="O448" t="str">
            <v>住宅</v>
          </cell>
          <cell r="P448" t="str">
            <v/>
          </cell>
          <cell r="Q448">
            <v>84.66</v>
          </cell>
          <cell r="R448">
            <v>28.63</v>
          </cell>
          <cell r="S448">
            <v>113.29</v>
          </cell>
          <cell r="T448">
            <v>8617.24</v>
          </cell>
          <cell r="U448">
            <v>975385.4</v>
          </cell>
          <cell r="V448" t="str">
            <v/>
          </cell>
          <cell r="W448" t="str">
            <v>市场化商品房</v>
          </cell>
          <cell r="X448" t="str">
            <v>已售</v>
          </cell>
        </row>
        <row r="449">
          <cell r="H449" t="str">
            <v>有</v>
          </cell>
          <cell r="I449">
            <v>25</v>
          </cell>
          <cell r="J449">
            <v>25</v>
          </cell>
          <cell r="K449">
            <v>1</v>
          </cell>
          <cell r="L449" t="str">
            <v>无</v>
          </cell>
          <cell r="M449" t="str">
            <v>住宅</v>
          </cell>
          <cell r="N449" t="str">
            <v>二居室</v>
          </cell>
          <cell r="O449" t="str">
            <v>住宅</v>
          </cell>
          <cell r="P449" t="str">
            <v/>
          </cell>
          <cell r="Q449">
            <v>60.38</v>
          </cell>
          <cell r="R449">
            <v>20.42</v>
          </cell>
          <cell r="S449">
            <v>80.8</v>
          </cell>
          <cell r="T449">
            <v>7935.09</v>
          </cell>
          <cell r="U449">
            <v>640600</v>
          </cell>
          <cell r="V449" t="str">
            <v/>
          </cell>
          <cell r="W449" t="str">
            <v>市场化商品房</v>
          </cell>
          <cell r="X449" t="str">
            <v>已售</v>
          </cell>
        </row>
        <row r="450">
          <cell r="H450" t="str">
            <v>有</v>
          </cell>
          <cell r="I450">
            <v>25</v>
          </cell>
          <cell r="J450">
            <v>25</v>
          </cell>
          <cell r="K450">
            <v>1</v>
          </cell>
          <cell r="L450" t="str">
            <v>无</v>
          </cell>
          <cell r="M450" t="str">
            <v>住宅</v>
          </cell>
          <cell r="N450" t="str">
            <v>二居室</v>
          </cell>
          <cell r="O450" t="str">
            <v>住宅</v>
          </cell>
          <cell r="P450" t="str">
            <v/>
          </cell>
          <cell r="Q450">
            <v>60.38</v>
          </cell>
          <cell r="R450">
            <v>20.42</v>
          </cell>
          <cell r="S450">
            <v>80.8</v>
          </cell>
          <cell r="T450">
            <v>8305.5</v>
          </cell>
          <cell r="U450">
            <v>670503.02</v>
          </cell>
          <cell r="V450" t="str">
            <v/>
          </cell>
          <cell r="W450" t="str">
            <v>市场化商品房</v>
          </cell>
          <cell r="X450" t="str">
            <v>已售</v>
          </cell>
        </row>
        <row r="451">
          <cell r="H451" t="str">
            <v>有</v>
          </cell>
          <cell r="I451">
            <v>25</v>
          </cell>
          <cell r="J451">
            <v>25</v>
          </cell>
          <cell r="K451">
            <v>1</v>
          </cell>
          <cell r="L451" t="str">
            <v>无</v>
          </cell>
          <cell r="M451" t="str">
            <v>住宅</v>
          </cell>
          <cell r="N451" t="str">
            <v>二居室</v>
          </cell>
          <cell r="O451" t="str">
            <v>住宅</v>
          </cell>
          <cell r="P451" t="str">
            <v/>
          </cell>
          <cell r="Q451">
            <v>71.93</v>
          </cell>
          <cell r="R451">
            <v>24.32</v>
          </cell>
          <cell r="S451">
            <v>96.25</v>
          </cell>
          <cell r="T451">
            <v>8289.58</v>
          </cell>
          <cell r="U451">
            <v>797209</v>
          </cell>
          <cell r="V451" t="str">
            <v/>
          </cell>
          <cell r="W451" t="str">
            <v>市场化商品房</v>
          </cell>
          <cell r="X451" t="str">
            <v>已售</v>
          </cell>
        </row>
        <row r="452">
          <cell r="H452" t="str">
            <v>有</v>
          </cell>
          <cell r="I452">
            <v>25</v>
          </cell>
          <cell r="J452">
            <v>25</v>
          </cell>
          <cell r="K452">
            <v>1</v>
          </cell>
          <cell r="L452" t="str">
            <v>无</v>
          </cell>
          <cell r="M452" t="str">
            <v>住宅</v>
          </cell>
          <cell r="N452" t="str">
            <v>二居室</v>
          </cell>
          <cell r="O452" t="str">
            <v>住宅</v>
          </cell>
          <cell r="P452" t="str">
            <v/>
          </cell>
          <cell r="Q452">
            <v>71.06</v>
          </cell>
          <cell r="R452">
            <v>24.03</v>
          </cell>
          <cell r="S452">
            <v>95.09</v>
          </cell>
          <cell r="T452">
            <v>9001.17</v>
          </cell>
          <cell r="U452">
            <v>855201.16</v>
          </cell>
          <cell r="V452" t="str">
            <v/>
          </cell>
          <cell r="W452" t="str">
            <v>市场化商品房</v>
          </cell>
          <cell r="X452" t="str">
            <v>已售</v>
          </cell>
        </row>
        <row r="453">
          <cell r="G453" t="str">
            <v>3-2505</v>
          </cell>
          <cell r="H453" t="str">
            <v>有</v>
          </cell>
          <cell r="I453">
            <v>25</v>
          </cell>
          <cell r="J453">
            <v>25</v>
          </cell>
          <cell r="K453">
            <v>1</v>
          </cell>
          <cell r="L453" t="str">
            <v>无</v>
          </cell>
          <cell r="M453" t="str">
            <v>住宅</v>
          </cell>
          <cell r="N453" t="str">
            <v>二居室</v>
          </cell>
          <cell r="O453" t="str">
            <v>住宅</v>
          </cell>
          <cell r="P453" t="str">
            <v/>
          </cell>
          <cell r="Q453">
            <v>71.06</v>
          </cell>
          <cell r="R453">
            <v>24.03</v>
          </cell>
          <cell r="S453">
            <v>95.09</v>
          </cell>
          <cell r="T453">
            <v>8108.3</v>
          </cell>
          <cell r="U453">
            <v>771018</v>
          </cell>
          <cell r="V453" t="str">
            <v/>
          </cell>
          <cell r="W453" t="str">
            <v>市场化商品房</v>
          </cell>
          <cell r="X453" t="str">
            <v>未售</v>
          </cell>
        </row>
        <row r="454">
          <cell r="H454" t="str">
            <v>有</v>
          </cell>
          <cell r="I454">
            <v>25</v>
          </cell>
          <cell r="J454">
            <v>25</v>
          </cell>
          <cell r="K454">
            <v>1</v>
          </cell>
          <cell r="L454" t="str">
            <v>无</v>
          </cell>
          <cell r="M454" t="str">
            <v>住宅</v>
          </cell>
          <cell r="N454" t="str">
            <v>三居室</v>
          </cell>
          <cell r="O454" t="str">
            <v>住宅</v>
          </cell>
          <cell r="P454" t="str">
            <v/>
          </cell>
          <cell r="Q454">
            <v>84.66</v>
          </cell>
          <cell r="R454">
            <v>28.63</v>
          </cell>
          <cell r="S454">
            <v>113.29</v>
          </cell>
          <cell r="T454">
            <v>8401.76</v>
          </cell>
          <cell r="U454">
            <v>950995</v>
          </cell>
          <cell r="V454" t="str">
            <v/>
          </cell>
          <cell r="W454" t="str">
            <v>市场化商品房</v>
          </cell>
          <cell r="X454" t="str">
            <v>已售</v>
          </cell>
        </row>
        <row r="455">
          <cell r="G455" t="str">
            <v>3-2601</v>
          </cell>
          <cell r="H455" t="str">
            <v>有</v>
          </cell>
          <cell r="I455">
            <v>26</v>
          </cell>
          <cell r="J455">
            <v>27</v>
          </cell>
          <cell r="K455">
            <v>2</v>
          </cell>
          <cell r="L455" t="str">
            <v>无</v>
          </cell>
          <cell r="M455" t="str">
            <v>住宅</v>
          </cell>
          <cell r="N455" t="str">
            <v>二居室</v>
          </cell>
          <cell r="O455" t="str">
            <v>住宅</v>
          </cell>
          <cell r="P455" t="str">
            <v/>
          </cell>
          <cell r="Q455">
            <v>81.84</v>
          </cell>
          <cell r="R455">
            <v>27.67</v>
          </cell>
          <cell r="S455">
            <v>109.51</v>
          </cell>
          <cell r="T455">
            <v>9003.04</v>
          </cell>
          <cell r="U455">
            <v>985923</v>
          </cell>
          <cell r="V455" t="str">
            <v/>
          </cell>
          <cell r="W455" t="str">
            <v>市场化商品房</v>
          </cell>
          <cell r="X455" t="str">
            <v>未售</v>
          </cell>
        </row>
        <row r="456">
          <cell r="G456" t="str">
            <v>3-2602</v>
          </cell>
          <cell r="H456" t="str">
            <v>有</v>
          </cell>
          <cell r="I456">
            <v>26</v>
          </cell>
          <cell r="J456">
            <v>27</v>
          </cell>
          <cell r="K456">
            <v>2</v>
          </cell>
          <cell r="L456" t="str">
            <v>无</v>
          </cell>
          <cell r="M456" t="str">
            <v>住宅</v>
          </cell>
          <cell r="N456" t="str">
            <v>二居室</v>
          </cell>
          <cell r="O456" t="str">
            <v>住宅</v>
          </cell>
          <cell r="P456" t="str">
            <v/>
          </cell>
          <cell r="Q456">
            <v>81.84</v>
          </cell>
          <cell r="R456">
            <v>27.67</v>
          </cell>
          <cell r="S456">
            <v>109.51</v>
          </cell>
          <cell r="T456">
            <v>8958.17</v>
          </cell>
          <cell r="U456">
            <v>981009</v>
          </cell>
          <cell r="V456" t="str">
            <v/>
          </cell>
          <cell r="W456" t="str">
            <v>市场化商品房</v>
          </cell>
          <cell r="X456" t="str">
            <v>未售</v>
          </cell>
        </row>
        <row r="457">
          <cell r="G457" t="str">
            <v>3-2603</v>
          </cell>
          <cell r="H457" t="str">
            <v>有</v>
          </cell>
          <cell r="I457">
            <v>26</v>
          </cell>
          <cell r="J457">
            <v>27</v>
          </cell>
          <cell r="K457">
            <v>2</v>
          </cell>
          <cell r="L457" t="str">
            <v>无</v>
          </cell>
          <cell r="M457" t="str">
            <v>住宅</v>
          </cell>
          <cell r="N457" t="str">
            <v>三居室</v>
          </cell>
          <cell r="O457" t="str">
            <v>住宅</v>
          </cell>
          <cell r="P457" t="str">
            <v/>
          </cell>
          <cell r="Q457">
            <v>84.77</v>
          </cell>
          <cell r="R457">
            <v>28.66</v>
          </cell>
          <cell r="S457">
            <v>113.43</v>
          </cell>
          <cell r="T457">
            <v>9357.52</v>
          </cell>
          <cell r="U457">
            <v>1061424</v>
          </cell>
          <cell r="V457" t="str">
            <v/>
          </cell>
          <cell r="W457" t="str">
            <v>市场化商品房</v>
          </cell>
          <cell r="X457" t="str">
            <v>未售</v>
          </cell>
        </row>
        <row r="458">
          <cell r="G458" t="str">
            <v>3-2604</v>
          </cell>
          <cell r="H458" t="str">
            <v>有</v>
          </cell>
          <cell r="I458">
            <v>26</v>
          </cell>
          <cell r="J458">
            <v>27</v>
          </cell>
          <cell r="K458">
            <v>2</v>
          </cell>
          <cell r="L458" t="str">
            <v>无</v>
          </cell>
          <cell r="M458" t="str">
            <v>住宅</v>
          </cell>
          <cell r="N458" t="str">
            <v>二居室</v>
          </cell>
          <cell r="O458" t="str">
            <v>住宅</v>
          </cell>
          <cell r="P458" t="str">
            <v/>
          </cell>
          <cell r="Q458">
            <v>86.14</v>
          </cell>
          <cell r="R458">
            <v>29.13</v>
          </cell>
          <cell r="S458">
            <v>115.27</v>
          </cell>
          <cell r="T458">
            <v>9191.5</v>
          </cell>
          <cell r="U458">
            <v>1059504</v>
          </cell>
          <cell r="V458" t="str">
            <v/>
          </cell>
          <cell r="W458" t="str">
            <v>市场化商品房</v>
          </cell>
          <cell r="X458" t="str">
            <v>未售</v>
          </cell>
        </row>
        <row r="459">
          <cell r="G459" t="str">
            <v>3-2605</v>
          </cell>
          <cell r="H459" t="str">
            <v>有</v>
          </cell>
          <cell r="I459">
            <v>26</v>
          </cell>
          <cell r="J459">
            <v>27</v>
          </cell>
          <cell r="K459">
            <v>2</v>
          </cell>
          <cell r="L459" t="str">
            <v>无</v>
          </cell>
          <cell r="M459" t="str">
            <v>住宅</v>
          </cell>
          <cell r="N459" t="str">
            <v>二居室</v>
          </cell>
          <cell r="O459" t="str">
            <v>住宅</v>
          </cell>
          <cell r="P459" t="str">
            <v/>
          </cell>
          <cell r="Q459">
            <v>86.14</v>
          </cell>
          <cell r="R459">
            <v>29.13</v>
          </cell>
          <cell r="S459">
            <v>115.27</v>
          </cell>
          <cell r="T459">
            <v>9176.25</v>
          </cell>
          <cell r="U459">
            <v>1057746</v>
          </cell>
          <cell r="V459" t="str">
            <v/>
          </cell>
          <cell r="W459" t="str">
            <v>市场化商品房</v>
          </cell>
          <cell r="X459" t="str">
            <v>未售</v>
          </cell>
        </row>
        <row r="460">
          <cell r="G460" t="str">
            <v>3-2606</v>
          </cell>
          <cell r="H460" t="str">
            <v>有</v>
          </cell>
          <cell r="I460">
            <v>26</v>
          </cell>
          <cell r="J460">
            <v>27</v>
          </cell>
          <cell r="K460">
            <v>2</v>
          </cell>
          <cell r="L460" t="str">
            <v>无</v>
          </cell>
          <cell r="M460" t="str">
            <v>住宅</v>
          </cell>
          <cell r="N460" t="str">
            <v>三居室</v>
          </cell>
          <cell r="O460" t="str">
            <v>住宅</v>
          </cell>
          <cell r="P460" t="str">
            <v/>
          </cell>
          <cell r="Q460">
            <v>100.2</v>
          </cell>
          <cell r="R460">
            <v>33.88</v>
          </cell>
          <cell r="S460">
            <v>134.08</v>
          </cell>
          <cell r="T460">
            <v>9469.7</v>
          </cell>
          <cell r="U460">
            <v>1269698</v>
          </cell>
          <cell r="V460" t="str">
            <v/>
          </cell>
          <cell r="W460" t="str">
            <v>市场化商品房</v>
          </cell>
          <cell r="X460" t="str">
            <v>未售</v>
          </cell>
        </row>
        <row r="461">
          <cell r="H461" t="str">
            <v>有</v>
          </cell>
          <cell r="I461">
            <v>1</v>
          </cell>
          <cell r="J461">
            <v>1</v>
          </cell>
          <cell r="K461">
            <v>1</v>
          </cell>
          <cell r="L461" t="str">
            <v>无</v>
          </cell>
          <cell r="M461" t="str">
            <v>商业用房</v>
          </cell>
          <cell r="N461" t="str">
            <v>其它户型</v>
          </cell>
          <cell r="O461" t="str">
            <v>商业用房</v>
          </cell>
          <cell r="P461" t="str">
            <v/>
          </cell>
          <cell r="Q461">
            <v>38.4</v>
          </cell>
          <cell r="R461">
            <v>1.75</v>
          </cell>
          <cell r="S461">
            <v>40.15</v>
          </cell>
          <cell r="T461">
            <v>0</v>
          </cell>
          <cell r="U461">
            <v>0</v>
          </cell>
          <cell r="V461" t="str">
            <v/>
          </cell>
          <cell r="W461" t="str">
            <v>市场化商品房</v>
          </cell>
          <cell r="X461" t="str">
            <v>未售</v>
          </cell>
        </row>
        <row r="462">
          <cell r="H462" t="str">
            <v>有</v>
          </cell>
          <cell r="I462">
            <v>1</v>
          </cell>
          <cell r="J462">
            <v>1</v>
          </cell>
          <cell r="K462">
            <v>1</v>
          </cell>
          <cell r="L462" t="str">
            <v>无</v>
          </cell>
          <cell r="M462" t="str">
            <v>商业用房</v>
          </cell>
          <cell r="N462" t="str">
            <v>其它户型</v>
          </cell>
          <cell r="O462" t="str">
            <v>商业用房</v>
          </cell>
          <cell r="P462" t="str">
            <v/>
          </cell>
          <cell r="Q462">
            <v>38.4</v>
          </cell>
          <cell r="R462">
            <v>1.75</v>
          </cell>
          <cell r="S462">
            <v>40.15</v>
          </cell>
          <cell r="T462">
            <v>0</v>
          </cell>
          <cell r="U462">
            <v>0</v>
          </cell>
          <cell r="V462" t="str">
            <v/>
          </cell>
          <cell r="W462" t="str">
            <v>市场化商品房</v>
          </cell>
          <cell r="X462" t="str">
            <v>未售</v>
          </cell>
        </row>
        <row r="463">
          <cell r="H463" t="str">
            <v>有</v>
          </cell>
          <cell r="I463">
            <v>1</v>
          </cell>
          <cell r="J463">
            <v>1</v>
          </cell>
          <cell r="K463">
            <v>1</v>
          </cell>
          <cell r="L463" t="str">
            <v>无</v>
          </cell>
          <cell r="M463" t="str">
            <v>商业用房</v>
          </cell>
          <cell r="N463" t="str">
            <v>其它户型</v>
          </cell>
          <cell r="O463" t="str">
            <v>商业用房</v>
          </cell>
          <cell r="P463" t="str">
            <v/>
          </cell>
          <cell r="Q463">
            <v>36</v>
          </cell>
          <cell r="R463">
            <v>1.64</v>
          </cell>
          <cell r="S463">
            <v>37.64</v>
          </cell>
          <cell r="T463">
            <v>0</v>
          </cell>
          <cell r="U463">
            <v>0</v>
          </cell>
          <cell r="V463" t="str">
            <v/>
          </cell>
          <cell r="W463" t="str">
            <v>市场化商品房</v>
          </cell>
          <cell r="X463" t="str">
            <v>未售</v>
          </cell>
        </row>
        <row r="464">
          <cell r="H464" t="str">
            <v>有</v>
          </cell>
          <cell r="I464">
            <v>1</v>
          </cell>
          <cell r="J464">
            <v>1</v>
          </cell>
          <cell r="K464">
            <v>1</v>
          </cell>
          <cell r="L464" t="str">
            <v>无</v>
          </cell>
          <cell r="M464" t="str">
            <v>商业用房</v>
          </cell>
          <cell r="N464" t="str">
            <v>其它户型</v>
          </cell>
          <cell r="O464" t="str">
            <v>商业用房</v>
          </cell>
          <cell r="P464" t="str">
            <v/>
          </cell>
          <cell r="Q464">
            <v>36</v>
          </cell>
          <cell r="R464">
            <v>1.64</v>
          </cell>
          <cell r="S464">
            <v>37.64</v>
          </cell>
          <cell r="T464">
            <v>0</v>
          </cell>
          <cell r="U464">
            <v>0</v>
          </cell>
          <cell r="V464" t="str">
            <v/>
          </cell>
          <cell r="W464" t="str">
            <v>市场化商品房</v>
          </cell>
          <cell r="X464" t="str">
            <v>未售</v>
          </cell>
        </row>
        <row r="465">
          <cell r="H465" t="str">
            <v>有</v>
          </cell>
          <cell r="I465">
            <v>1</v>
          </cell>
          <cell r="J465">
            <v>1</v>
          </cell>
          <cell r="K465">
            <v>1</v>
          </cell>
          <cell r="L465" t="str">
            <v>无</v>
          </cell>
          <cell r="M465" t="str">
            <v>商业用房</v>
          </cell>
          <cell r="N465" t="str">
            <v>其它户型</v>
          </cell>
          <cell r="O465" t="str">
            <v>商业用房</v>
          </cell>
          <cell r="P465" t="str">
            <v/>
          </cell>
          <cell r="Q465">
            <v>69.73</v>
          </cell>
          <cell r="R465">
            <v>3.18</v>
          </cell>
          <cell r="S465">
            <v>72.91</v>
          </cell>
          <cell r="T465">
            <v>0</v>
          </cell>
          <cell r="U465">
            <v>0</v>
          </cell>
          <cell r="V465" t="str">
            <v/>
          </cell>
          <cell r="W465" t="str">
            <v>市场化商品房</v>
          </cell>
          <cell r="X465" t="str">
            <v>未售</v>
          </cell>
        </row>
        <row r="466">
          <cell r="H466" t="str">
            <v>有</v>
          </cell>
          <cell r="I466">
            <v>1</v>
          </cell>
          <cell r="J466">
            <v>1</v>
          </cell>
          <cell r="K466">
            <v>1</v>
          </cell>
          <cell r="L466" t="str">
            <v>无</v>
          </cell>
          <cell r="M466" t="str">
            <v>商业用房</v>
          </cell>
          <cell r="N466" t="str">
            <v>其它户型</v>
          </cell>
          <cell r="O466" t="str">
            <v>商业用房</v>
          </cell>
          <cell r="P466" t="str">
            <v/>
          </cell>
          <cell r="Q466">
            <v>52.32</v>
          </cell>
          <cell r="R466">
            <v>2.39</v>
          </cell>
          <cell r="S466">
            <v>54.71</v>
          </cell>
          <cell r="T466">
            <v>0</v>
          </cell>
          <cell r="U466">
            <v>0</v>
          </cell>
          <cell r="V466" t="str">
            <v/>
          </cell>
          <cell r="W466" t="str">
            <v>市场化商品房</v>
          </cell>
          <cell r="X466" t="str">
            <v>未售</v>
          </cell>
        </row>
        <row r="467">
          <cell r="H467" t="str">
            <v>有</v>
          </cell>
          <cell r="I467">
            <v>1</v>
          </cell>
          <cell r="J467">
            <v>1</v>
          </cell>
          <cell r="K467">
            <v>1</v>
          </cell>
          <cell r="L467" t="str">
            <v>无</v>
          </cell>
          <cell r="M467" t="str">
            <v>商业用房</v>
          </cell>
          <cell r="N467" t="str">
            <v>其它户型</v>
          </cell>
          <cell r="O467" t="str">
            <v>商业用房</v>
          </cell>
          <cell r="P467" t="str">
            <v/>
          </cell>
          <cell r="Q467">
            <v>59.04</v>
          </cell>
          <cell r="R467">
            <v>2.7</v>
          </cell>
          <cell r="S467">
            <v>61.74</v>
          </cell>
          <cell r="T467">
            <v>0</v>
          </cell>
          <cell r="U467">
            <v>0</v>
          </cell>
          <cell r="V467" t="str">
            <v/>
          </cell>
          <cell r="W467" t="str">
            <v>市场化商品房</v>
          </cell>
          <cell r="X467" t="str">
            <v>未售</v>
          </cell>
        </row>
        <row r="468">
          <cell r="H468" t="str">
            <v>有</v>
          </cell>
          <cell r="I468">
            <v>1</v>
          </cell>
          <cell r="J468">
            <v>1</v>
          </cell>
          <cell r="K468">
            <v>1</v>
          </cell>
          <cell r="L468" t="str">
            <v>无</v>
          </cell>
          <cell r="M468" t="str">
            <v>商业用房</v>
          </cell>
          <cell r="N468" t="str">
            <v>其它户型</v>
          </cell>
          <cell r="O468" t="str">
            <v>商业用房</v>
          </cell>
          <cell r="P468" t="str">
            <v/>
          </cell>
          <cell r="Q468">
            <v>38.4</v>
          </cell>
          <cell r="R468">
            <v>1.75</v>
          </cell>
          <cell r="S468">
            <v>40.15</v>
          </cell>
          <cell r="T468">
            <v>0</v>
          </cell>
          <cell r="U468">
            <v>0</v>
          </cell>
          <cell r="V468" t="str">
            <v/>
          </cell>
          <cell r="W468" t="str">
            <v>市场化商品房</v>
          </cell>
          <cell r="X468" t="str">
            <v>未售</v>
          </cell>
        </row>
        <row r="469">
          <cell r="H469" t="str">
            <v>有</v>
          </cell>
          <cell r="I469">
            <v>1</v>
          </cell>
          <cell r="J469">
            <v>1</v>
          </cell>
          <cell r="K469">
            <v>1</v>
          </cell>
          <cell r="L469" t="str">
            <v>无</v>
          </cell>
          <cell r="M469" t="str">
            <v>商业用房</v>
          </cell>
          <cell r="N469" t="str">
            <v>其它户型</v>
          </cell>
          <cell r="O469" t="str">
            <v>商业用房</v>
          </cell>
          <cell r="P469" t="str">
            <v/>
          </cell>
          <cell r="Q469">
            <v>38.4</v>
          </cell>
          <cell r="R469">
            <v>1.75</v>
          </cell>
          <cell r="S469">
            <v>40.15</v>
          </cell>
          <cell r="T469">
            <v>0</v>
          </cell>
          <cell r="U469">
            <v>0</v>
          </cell>
          <cell r="V469" t="str">
            <v/>
          </cell>
          <cell r="W469" t="str">
            <v>市场化商品房</v>
          </cell>
          <cell r="X469" t="str">
            <v>未售</v>
          </cell>
        </row>
        <row r="470">
          <cell r="H470" t="str">
            <v>有</v>
          </cell>
          <cell r="I470">
            <v>1</v>
          </cell>
          <cell r="J470">
            <v>1</v>
          </cell>
          <cell r="K470">
            <v>1</v>
          </cell>
          <cell r="L470" t="str">
            <v>无</v>
          </cell>
          <cell r="M470" t="str">
            <v>商业用房</v>
          </cell>
          <cell r="N470" t="str">
            <v>其它户型</v>
          </cell>
          <cell r="O470" t="str">
            <v>商业用房</v>
          </cell>
          <cell r="P470" t="str">
            <v/>
          </cell>
          <cell r="Q470">
            <v>38.4</v>
          </cell>
          <cell r="R470">
            <v>1.75</v>
          </cell>
          <cell r="S470">
            <v>40.15</v>
          </cell>
          <cell r="T470">
            <v>0</v>
          </cell>
          <cell r="U470">
            <v>0</v>
          </cell>
          <cell r="V470" t="str">
            <v/>
          </cell>
          <cell r="W470" t="str">
            <v>市场化商品房</v>
          </cell>
          <cell r="X470" t="str">
            <v>未售</v>
          </cell>
        </row>
        <row r="471">
          <cell r="H471" t="str">
            <v>有</v>
          </cell>
          <cell r="I471">
            <v>1</v>
          </cell>
          <cell r="J471">
            <v>1</v>
          </cell>
          <cell r="K471">
            <v>1</v>
          </cell>
          <cell r="L471" t="str">
            <v>无</v>
          </cell>
          <cell r="M471" t="str">
            <v>商业用房</v>
          </cell>
          <cell r="N471" t="str">
            <v>其它户型</v>
          </cell>
          <cell r="O471" t="str">
            <v>商业用房</v>
          </cell>
          <cell r="P471" t="str">
            <v/>
          </cell>
          <cell r="Q471">
            <v>38.4</v>
          </cell>
          <cell r="R471">
            <v>1.75</v>
          </cell>
          <cell r="S471">
            <v>40.15</v>
          </cell>
          <cell r="T471">
            <v>0</v>
          </cell>
          <cell r="U471">
            <v>0</v>
          </cell>
          <cell r="V471" t="str">
            <v/>
          </cell>
          <cell r="W471" t="str">
            <v>市场化商品房</v>
          </cell>
          <cell r="X471" t="str">
            <v>未售</v>
          </cell>
        </row>
        <row r="472">
          <cell r="H472" t="str">
            <v>有</v>
          </cell>
          <cell r="I472">
            <v>2</v>
          </cell>
          <cell r="J472">
            <v>2</v>
          </cell>
          <cell r="K472">
            <v>1</v>
          </cell>
          <cell r="L472" t="str">
            <v>无</v>
          </cell>
          <cell r="M472" t="str">
            <v>住宅</v>
          </cell>
          <cell r="N472" t="str">
            <v>二居室</v>
          </cell>
          <cell r="O472" t="str">
            <v>住宅</v>
          </cell>
          <cell r="P472" t="str">
            <v/>
          </cell>
          <cell r="Q472">
            <v>69.3</v>
          </cell>
          <cell r="R472">
            <v>22.84</v>
          </cell>
          <cell r="S472">
            <v>92.14</v>
          </cell>
          <cell r="T472">
            <v>7352.25</v>
          </cell>
          <cell r="U472">
            <v>676701</v>
          </cell>
          <cell r="V472" t="str">
            <v/>
          </cell>
          <cell r="W472" t="str">
            <v>市场化商品房</v>
          </cell>
          <cell r="X472" t="str">
            <v>已售</v>
          </cell>
        </row>
        <row r="473">
          <cell r="G473" t="str">
            <v>4-202</v>
          </cell>
          <cell r="H473" t="str">
            <v>有</v>
          </cell>
          <cell r="I473">
            <v>2</v>
          </cell>
          <cell r="J473">
            <v>2</v>
          </cell>
          <cell r="K473">
            <v>1</v>
          </cell>
          <cell r="L473" t="str">
            <v>无</v>
          </cell>
          <cell r="M473" t="str">
            <v>住宅</v>
          </cell>
          <cell r="N473" t="str">
            <v>二居室</v>
          </cell>
          <cell r="O473" t="str">
            <v>住宅</v>
          </cell>
          <cell r="P473" t="str">
            <v/>
          </cell>
          <cell r="Q473">
            <v>69.3</v>
          </cell>
          <cell r="R473">
            <v>22.84</v>
          </cell>
          <cell r="S473">
            <v>92.14</v>
          </cell>
          <cell r="T473">
            <v>7305.32</v>
          </cell>
          <cell r="U473">
            <v>673112</v>
          </cell>
          <cell r="V473" t="str">
            <v/>
          </cell>
          <cell r="W473" t="str">
            <v>市场化商品房</v>
          </cell>
          <cell r="X473" t="str">
            <v>未售</v>
          </cell>
        </row>
        <row r="474">
          <cell r="H474" t="str">
            <v>有</v>
          </cell>
          <cell r="I474">
            <v>2</v>
          </cell>
          <cell r="J474">
            <v>2</v>
          </cell>
          <cell r="K474">
            <v>1</v>
          </cell>
          <cell r="L474" t="str">
            <v>无</v>
          </cell>
          <cell r="M474" t="str">
            <v>住宅</v>
          </cell>
          <cell r="N474" t="str">
            <v>二居室</v>
          </cell>
          <cell r="O474" t="str">
            <v>住宅</v>
          </cell>
          <cell r="P474" t="str">
            <v/>
          </cell>
          <cell r="Q474">
            <v>71.93</v>
          </cell>
          <cell r="R474">
            <v>23.7</v>
          </cell>
          <cell r="S474">
            <v>95.63</v>
          </cell>
          <cell r="T474">
            <v>7722.95</v>
          </cell>
          <cell r="U474">
            <v>737851</v>
          </cell>
          <cell r="V474" t="str">
            <v/>
          </cell>
          <cell r="W474" t="str">
            <v>市场化商品房</v>
          </cell>
          <cell r="X474" t="str">
            <v>已售</v>
          </cell>
        </row>
        <row r="475">
          <cell r="G475" t="str">
            <v>4-204</v>
          </cell>
          <cell r="H475" t="str">
            <v>有</v>
          </cell>
          <cell r="I475">
            <v>2</v>
          </cell>
          <cell r="J475">
            <v>2</v>
          </cell>
          <cell r="K475">
            <v>1</v>
          </cell>
          <cell r="L475" t="str">
            <v>无</v>
          </cell>
          <cell r="M475" t="str">
            <v>住宅</v>
          </cell>
          <cell r="N475" t="str">
            <v>二居室</v>
          </cell>
          <cell r="O475" t="str">
            <v>住宅</v>
          </cell>
          <cell r="P475" t="str">
            <v/>
          </cell>
          <cell r="Q475">
            <v>71.06</v>
          </cell>
          <cell r="R475">
            <v>23.42</v>
          </cell>
          <cell r="S475">
            <v>94.48</v>
          </cell>
          <cell r="T475">
            <v>7768.09</v>
          </cell>
          <cell r="U475">
            <v>733929</v>
          </cell>
          <cell r="V475" t="str">
            <v/>
          </cell>
          <cell r="W475" t="str">
            <v>市场化商品房</v>
          </cell>
          <cell r="X475" t="str">
            <v>未售</v>
          </cell>
        </row>
        <row r="476">
          <cell r="H476" t="str">
            <v>有</v>
          </cell>
          <cell r="I476">
            <v>2</v>
          </cell>
          <cell r="J476">
            <v>2</v>
          </cell>
          <cell r="K476">
            <v>1</v>
          </cell>
          <cell r="L476" t="str">
            <v>无</v>
          </cell>
          <cell r="M476" t="str">
            <v>住宅</v>
          </cell>
          <cell r="N476" t="str">
            <v>二居室</v>
          </cell>
          <cell r="O476" t="str">
            <v>住宅</v>
          </cell>
          <cell r="P476" t="str">
            <v/>
          </cell>
          <cell r="Q476">
            <v>71.06</v>
          </cell>
          <cell r="R476">
            <v>23.42</v>
          </cell>
          <cell r="S476">
            <v>94.48</v>
          </cell>
          <cell r="T476">
            <v>7751.67</v>
          </cell>
          <cell r="U476">
            <v>731603</v>
          </cell>
          <cell r="V476" t="str">
            <v/>
          </cell>
          <cell r="W476" t="str">
            <v>市场化商品房</v>
          </cell>
          <cell r="X476" t="str">
            <v>已售</v>
          </cell>
        </row>
        <row r="477">
          <cell r="G477" t="str">
            <v>4-206</v>
          </cell>
          <cell r="H477" t="str">
            <v>有</v>
          </cell>
          <cell r="I477">
            <v>2</v>
          </cell>
          <cell r="J477">
            <v>2</v>
          </cell>
          <cell r="K477">
            <v>1</v>
          </cell>
          <cell r="L477" t="str">
            <v>无</v>
          </cell>
          <cell r="M477" t="str">
            <v>住宅</v>
          </cell>
          <cell r="N477" t="str">
            <v>三居室</v>
          </cell>
          <cell r="O477" t="str">
            <v>住宅</v>
          </cell>
          <cell r="P477" t="str">
            <v/>
          </cell>
          <cell r="Q477">
            <v>84.66</v>
          </cell>
          <cell r="R477">
            <v>27.9</v>
          </cell>
          <cell r="S477">
            <v>112.56</v>
          </cell>
          <cell r="T477">
            <v>8360.48</v>
          </cell>
          <cell r="U477">
            <v>941056</v>
          </cell>
          <cell r="V477" t="str">
            <v/>
          </cell>
          <cell r="W477" t="str">
            <v>市场化商品房</v>
          </cell>
          <cell r="X477" t="str">
            <v>未售</v>
          </cell>
        </row>
        <row r="478">
          <cell r="H478" t="str">
            <v>有</v>
          </cell>
          <cell r="I478">
            <v>3</v>
          </cell>
          <cell r="J478">
            <v>3</v>
          </cell>
          <cell r="K478">
            <v>1</v>
          </cell>
          <cell r="L478" t="str">
            <v>无</v>
          </cell>
          <cell r="M478" t="str">
            <v>住宅</v>
          </cell>
          <cell r="N478" t="str">
            <v>二居室</v>
          </cell>
          <cell r="O478" t="str">
            <v>住宅</v>
          </cell>
          <cell r="P478" t="str">
            <v/>
          </cell>
          <cell r="Q478">
            <v>69.3</v>
          </cell>
          <cell r="R478">
            <v>22.84</v>
          </cell>
          <cell r="S478">
            <v>92.14</v>
          </cell>
          <cell r="T478">
            <v>7798.48</v>
          </cell>
          <cell r="U478">
            <v>717772</v>
          </cell>
          <cell r="V478" t="str">
            <v/>
          </cell>
          <cell r="W478" t="str">
            <v>市场化商品房</v>
          </cell>
          <cell r="X478" t="str">
            <v>已售</v>
          </cell>
        </row>
        <row r="479">
          <cell r="H479" t="str">
            <v>有</v>
          </cell>
          <cell r="I479">
            <v>3</v>
          </cell>
          <cell r="J479">
            <v>3</v>
          </cell>
          <cell r="K479">
            <v>1</v>
          </cell>
          <cell r="L479" t="str">
            <v>无</v>
          </cell>
          <cell r="M479" t="str">
            <v>住宅</v>
          </cell>
          <cell r="N479" t="str">
            <v>二居室</v>
          </cell>
          <cell r="O479" t="str">
            <v>住宅</v>
          </cell>
          <cell r="P479" t="str">
            <v/>
          </cell>
          <cell r="Q479">
            <v>69.3</v>
          </cell>
          <cell r="R479">
            <v>22.84</v>
          </cell>
          <cell r="S479">
            <v>92.14</v>
          </cell>
          <cell r="T479">
            <v>7361.64</v>
          </cell>
          <cell r="U479">
            <v>677565</v>
          </cell>
          <cell r="V479" t="str">
            <v/>
          </cell>
          <cell r="W479" t="str">
            <v>市场化商品房</v>
          </cell>
          <cell r="X479" t="str">
            <v>已售</v>
          </cell>
        </row>
        <row r="480">
          <cell r="G480" t="str">
            <v>4-303</v>
          </cell>
          <cell r="H480" t="str">
            <v>有</v>
          </cell>
          <cell r="I480">
            <v>3</v>
          </cell>
          <cell r="J480">
            <v>3</v>
          </cell>
          <cell r="K480">
            <v>1</v>
          </cell>
          <cell r="L480" t="str">
            <v>无</v>
          </cell>
          <cell r="M480" t="str">
            <v>住宅</v>
          </cell>
          <cell r="N480" t="str">
            <v>二居室</v>
          </cell>
          <cell r="O480" t="str">
            <v>住宅</v>
          </cell>
          <cell r="P480" t="str">
            <v/>
          </cell>
          <cell r="Q480">
            <v>71.93</v>
          </cell>
          <cell r="R480">
            <v>23.7</v>
          </cell>
          <cell r="S480">
            <v>95.63</v>
          </cell>
          <cell r="T480">
            <v>7279.26</v>
          </cell>
          <cell r="U480">
            <v>696116</v>
          </cell>
          <cell r="V480" t="str">
            <v/>
          </cell>
          <cell r="W480" t="str">
            <v>市场化商品房</v>
          </cell>
          <cell r="X480" t="str">
            <v>未售</v>
          </cell>
        </row>
        <row r="481">
          <cell r="G481" t="str">
            <v>4-304</v>
          </cell>
          <cell r="H481" t="str">
            <v>有</v>
          </cell>
          <cell r="I481">
            <v>3</v>
          </cell>
          <cell r="J481">
            <v>3</v>
          </cell>
          <cell r="K481">
            <v>1</v>
          </cell>
          <cell r="L481" t="str">
            <v>无</v>
          </cell>
          <cell r="M481" t="str">
            <v>住宅</v>
          </cell>
          <cell r="N481" t="str">
            <v>二居室</v>
          </cell>
          <cell r="O481" t="str">
            <v>住宅</v>
          </cell>
          <cell r="P481" t="str">
            <v/>
          </cell>
          <cell r="Q481">
            <v>71.06</v>
          </cell>
          <cell r="R481">
            <v>23.42</v>
          </cell>
          <cell r="S481">
            <v>94.48</v>
          </cell>
          <cell r="T481">
            <v>6826.04</v>
          </cell>
          <cell r="U481">
            <v>644924</v>
          </cell>
          <cell r="V481" t="str">
            <v/>
          </cell>
          <cell r="W481" t="str">
            <v>市场化商品房</v>
          </cell>
          <cell r="X481" t="str">
            <v>未售</v>
          </cell>
        </row>
        <row r="482">
          <cell r="H482" t="str">
            <v>有</v>
          </cell>
          <cell r="I482">
            <v>3</v>
          </cell>
          <cell r="J482">
            <v>3</v>
          </cell>
          <cell r="K482">
            <v>1</v>
          </cell>
          <cell r="L482" t="str">
            <v>无</v>
          </cell>
          <cell r="M482" t="str">
            <v>住宅</v>
          </cell>
          <cell r="N482" t="str">
            <v>二居室</v>
          </cell>
          <cell r="O482" t="str">
            <v>住宅</v>
          </cell>
          <cell r="P482" t="str">
            <v/>
          </cell>
          <cell r="Q482">
            <v>71.06</v>
          </cell>
          <cell r="R482">
            <v>23.42</v>
          </cell>
          <cell r="S482">
            <v>94.48</v>
          </cell>
          <cell r="T482">
            <v>7809.62</v>
          </cell>
          <cell r="U482">
            <v>737072</v>
          </cell>
          <cell r="V482" t="str">
            <v/>
          </cell>
          <cell r="W482" t="str">
            <v>市场化商品房</v>
          </cell>
          <cell r="X482" t="str">
            <v>已售</v>
          </cell>
        </row>
        <row r="483">
          <cell r="G483" t="str">
            <v>4-306</v>
          </cell>
          <cell r="H483" t="str">
            <v>有</v>
          </cell>
          <cell r="I483">
            <v>3</v>
          </cell>
          <cell r="J483">
            <v>3</v>
          </cell>
          <cell r="K483">
            <v>1</v>
          </cell>
          <cell r="L483" t="str">
            <v>无</v>
          </cell>
          <cell r="M483" t="str">
            <v>住宅</v>
          </cell>
          <cell r="N483" t="str">
            <v>三居室</v>
          </cell>
          <cell r="O483" t="str">
            <v>住宅</v>
          </cell>
          <cell r="P483" t="str">
            <v/>
          </cell>
          <cell r="Q483">
            <v>84.66</v>
          </cell>
          <cell r="R483">
            <v>27.9</v>
          </cell>
          <cell r="S483">
            <v>112.56</v>
          </cell>
          <cell r="T483">
            <v>8592.38</v>
          </cell>
          <cell r="U483">
            <v>967158</v>
          </cell>
          <cell r="V483" t="str">
            <v/>
          </cell>
          <cell r="W483" t="str">
            <v>市场化商品房</v>
          </cell>
          <cell r="X483" t="str">
            <v>未售</v>
          </cell>
        </row>
        <row r="484">
          <cell r="H484" t="str">
            <v>有</v>
          </cell>
          <cell r="I484">
            <v>4</v>
          </cell>
          <cell r="J484">
            <v>4</v>
          </cell>
          <cell r="K484">
            <v>1</v>
          </cell>
          <cell r="L484" t="str">
            <v>无</v>
          </cell>
          <cell r="M484" t="str">
            <v>住宅</v>
          </cell>
          <cell r="N484" t="str">
            <v>二居室</v>
          </cell>
          <cell r="O484" t="str">
            <v>住宅</v>
          </cell>
          <cell r="P484" t="str">
            <v/>
          </cell>
          <cell r="Q484">
            <v>69.3</v>
          </cell>
          <cell r="R484">
            <v>22.84</v>
          </cell>
          <cell r="S484">
            <v>92.14</v>
          </cell>
          <cell r="T484">
            <v>7758.96</v>
          </cell>
          <cell r="U484">
            <v>714135</v>
          </cell>
          <cell r="V484" t="str">
            <v/>
          </cell>
          <cell r="W484" t="str">
            <v>市场化商品房</v>
          </cell>
          <cell r="X484" t="str">
            <v>已售</v>
          </cell>
        </row>
        <row r="485">
          <cell r="H485" t="str">
            <v>有</v>
          </cell>
          <cell r="I485">
            <v>4</v>
          </cell>
          <cell r="J485">
            <v>4</v>
          </cell>
          <cell r="K485">
            <v>1</v>
          </cell>
          <cell r="L485" t="str">
            <v>无</v>
          </cell>
          <cell r="M485" t="str">
            <v>住宅</v>
          </cell>
          <cell r="N485" t="str">
            <v>二居室</v>
          </cell>
          <cell r="O485" t="str">
            <v>住宅</v>
          </cell>
          <cell r="P485" t="str">
            <v/>
          </cell>
          <cell r="Q485">
            <v>69.3</v>
          </cell>
          <cell r="R485">
            <v>22.84</v>
          </cell>
          <cell r="S485">
            <v>92.14</v>
          </cell>
          <cell r="T485">
            <v>7324.1</v>
          </cell>
          <cell r="U485">
            <v>674110</v>
          </cell>
          <cell r="V485" t="str">
            <v/>
          </cell>
          <cell r="W485" t="str">
            <v>市场化商品房</v>
          </cell>
          <cell r="X485" t="str">
            <v>已售</v>
          </cell>
        </row>
        <row r="486">
          <cell r="G486" t="str">
            <v>4-403</v>
          </cell>
          <cell r="H486" t="str">
            <v>有</v>
          </cell>
          <cell r="I486">
            <v>4</v>
          </cell>
          <cell r="J486">
            <v>4</v>
          </cell>
          <cell r="K486">
            <v>1</v>
          </cell>
          <cell r="L486" t="str">
            <v>无</v>
          </cell>
          <cell r="M486" t="str">
            <v>住宅</v>
          </cell>
          <cell r="N486" t="str">
            <v>二居室</v>
          </cell>
          <cell r="O486" t="str">
            <v>住宅</v>
          </cell>
          <cell r="P486" t="str">
            <v/>
          </cell>
          <cell r="Q486">
            <v>71.93</v>
          </cell>
          <cell r="R486">
            <v>23.7</v>
          </cell>
          <cell r="S486">
            <v>95.63</v>
          </cell>
          <cell r="T486">
            <v>7741.72</v>
          </cell>
          <cell r="U486">
            <v>740341</v>
          </cell>
          <cell r="V486" t="str">
            <v/>
          </cell>
          <cell r="W486" t="str">
            <v>市场化商品房</v>
          </cell>
          <cell r="X486" t="str">
            <v>未售</v>
          </cell>
        </row>
        <row r="487">
          <cell r="G487" t="str">
            <v>4-404</v>
          </cell>
          <cell r="H487" t="str">
            <v>有</v>
          </cell>
          <cell r="I487">
            <v>4</v>
          </cell>
          <cell r="J487">
            <v>4</v>
          </cell>
          <cell r="K487">
            <v>1</v>
          </cell>
          <cell r="L487" t="str">
            <v>无</v>
          </cell>
          <cell r="M487" t="str">
            <v>住宅</v>
          </cell>
          <cell r="N487" t="str">
            <v>二居室</v>
          </cell>
          <cell r="O487" t="str">
            <v>住宅</v>
          </cell>
          <cell r="P487" t="str">
            <v/>
          </cell>
          <cell r="Q487">
            <v>71.06</v>
          </cell>
          <cell r="R487">
            <v>23.42</v>
          </cell>
          <cell r="S487">
            <v>94.48</v>
          </cell>
          <cell r="T487">
            <v>7787.4</v>
          </cell>
          <cell r="U487">
            <v>735754</v>
          </cell>
          <cell r="V487" t="str">
            <v/>
          </cell>
          <cell r="W487" t="str">
            <v>市场化商品房</v>
          </cell>
          <cell r="X487" t="str">
            <v>未售</v>
          </cell>
        </row>
        <row r="488">
          <cell r="H488" t="str">
            <v>有</v>
          </cell>
          <cell r="I488">
            <v>4</v>
          </cell>
          <cell r="J488">
            <v>4</v>
          </cell>
          <cell r="K488">
            <v>1</v>
          </cell>
          <cell r="L488" t="str">
            <v>无</v>
          </cell>
          <cell r="M488" t="str">
            <v>住宅</v>
          </cell>
          <cell r="N488" t="str">
            <v>二居室</v>
          </cell>
          <cell r="O488" t="str">
            <v>住宅</v>
          </cell>
          <cell r="P488" t="str">
            <v/>
          </cell>
          <cell r="Q488">
            <v>71.06</v>
          </cell>
          <cell r="R488">
            <v>23.42</v>
          </cell>
          <cell r="S488">
            <v>94.48</v>
          </cell>
          <cell r="T488">
            <v>7770.99</v>
          </cell>
          <cell r="U488">
            <v>733426</v>
          </cell>
          <cell r="V488" t="str">
            <v/>
          </cell>
          <cell r="W488" t="str">
            <v>市场化商品房</v>
          </cell>
          <cell r="X488" t="str">
            <v>已售</v>
          </cell>
        </row>
        <row r="489">
          <cell r="H489" t="str">
            <v>有</v>
          </cell>
          <cell r="I489">
            <v>4</v>
          </cell>
          <cell r="J489">
            <v>4</v>
          </cell>
          <cell r="K489">
            <v>1</v>
          </cell>
          <cell r="L489" t="str">
            <v>无</v>
          </cell>
          <cell r="M489" t="str">
            <v>住宅</v>
          </cell>
          <cell r="N489" t="str">
            <v>三居室</v>
          </cell>
          <cell r="O489" t="str">
            <v>住宅</v>
          </cell>
          <cell r="P489" t="str">
            <v/>
          </cell>
          <cell r="Q489">
            <v>84.66</v>
          </cell>
          <cell r="R489">
            <v>27.9</v>
          </cell>
          <cell r="S489">
            <v>112.56</v>
          </cell>
          <cell r="T489">
            <v>8551.53</v>
          </cell>
          <cell r="U489">
            <v>961619</v>
          </cell>
          <cell r="V489" t="str">
            <v/>
          </cell>
          <cell r="W489" t="str">
            <v>市场化商品房</v>
          </cell>
          <cell r="X489" t="str">
            <v>已售</v>
          </cell>
        </row>
        <row r="490">
          <cell r="H490" t="str">
            <v>有</v>
          </cell>
          <cell r="I490">
            <v>5</v>
          </cell>
          <cell r="J490">
            <v>5</v>
          </cell>
          <cell r="K490">
            <v>1</v>
          </cell>
          <cell r="L490" t="str">
            <v>无</v>
          </cell>
          <cell r="M490" t="str">
            <v>住宅</v>
          </cell>
          <cell r="N490" t="str">
            <v>二居室</v>
          </cell>
          <cell r="O490" t="str">
            <v>住宅</v>
          </cell>
          <cell r="P490" t="str">
            <v/>
          </cell>
          <cell r="Q490">
            <v>69.3</v>
          </cell>
          <cell r="R490">
            <v>22.84</v>
          </cell>
          <cell r="S490">
            <v>92.14</v>
          </cell>
          <cell r="T490">
            <v>7986.18</v>
          </cell>
          <cell r="U490">
            <v>735048</v>
          </cell>
          <cell r="V490" t="str">
            <v/>
          </cell>
          <cell r="W490" t="str">
            <v>市场化商品房</v>
          </cell>
          <cell r="X490" t="str">
            <v>已售</v>
          </cell>
        </row>
        <row r="491">
          <cell r="G491" t="str">
            <v>4-502</v>
          </cell>
          <cell r="H491" t="str">
            <v>有</v>
          </cell>
          <cell r="I491">
            <v>5</v>
          </cell>
          <cell r="J491">
            <v>5</v>
          </cell>
          <cell r="K491">
            <v>1</v>
          </cell>
          <cell r="L491" t="str">
            <v>无</v>
          </cell>
          <cell r="M491" t="str">
            <v>住宅</v>
          </cell>
          <cell r="N491" t="str">
            <v>二居室</v>
          </cell>
          <cell r="O491" t="str">
            <v>住宅</v>
          </cell>
          <cell r="P491" t="str">
            <v/>
          </cell>
          <cell r="Q491">
            <v>69.3</v>
          </cell>
          <cell r="R491">
            <v>22.84</v>
          </cell>
          <cell r="S491">
            <v>92.14</v>
          </cell>
          <cell r="T491">
            <v>7039.95</v>
          </cell>
          <cell r="U491">
            <v>648661</v>
          </cell>
          <cell r="V491" t="str">
            <v/>
          </cell>
          <cell r="W491" t="str">
            <v>市场化商品房</v>
          </cell>
          <cell r="X491" t="str">
            <v>未售</v>
          </cell>
        </row>
        <row r="492">
          <cell r="H492" t="str">
            <v>有</v>
          </cell>
          <cell r="I492">
            <v>5</v>
          </cell>
          <cell r="J492">
            <v>5</v>
          </cell>
          <cell r="K492">
            <v>1</v>
          </cell>
          <cell r="L492" t="str">
            <v>无</v>
          </cell>
          <cell r="M492" t="str">
            <v>住宅</v>
          </cell>
          <cell r="N492" t="str">
            <v>二居室</v>
          </cell>
          <cell r="O492" t="str">
            <v>住宅</v>
          </cell>
          <cell r="P492" t="str">
            <v/>
          </cell>
          <cell r="Q492">
            <v>71.93</v>
          </cell>
          <cell r="R492">
            <v>23.7</v>
          </cell>
          <cell r="S492">
            <v>95.63</v>
          </cell>
          <cell r="T492">
            <v>7957.59</v>
          </cell>
          <cell r="U492">
            <v>760268</v>
          </cell>
          <cell r="V492" t="str">
            <v/>
          </cell>
          <cell r="W492" t="str">
            <v>市场化商品房</v>
          </cell>
          <cell r="X492" t="str">
            <v>已售</v>
          </cell>
        </row>
        <row r="493">
          <cell r="H493" t="str">
            <v>有</v>
          </cell>
          <cell r="I493">
            <v>5</v>
          </cell>
          <cell r="J493">
            <v>5</v>
          </cell>
          <cell r="K493">
            <v>1</v>
          </cell>
          <cell r="L493" t="str">
            <v>无</v>
          </cell>
          <cell r="M493" t="str">
            <v>住宅</v>
          </cell>
          <cell r="N493" t="str">
            <v>二居室</v>
          </cell>
          <cell r="O493" t="str">
            <v>住宅</v>
          </cell>
          <cell r="P493" t="str">
            <v/>
          </cell>
          <cell r="Q493">
            <v>71.06</v>
          </cell>
          <cell r="R493">
            <v>23.42</v>
          </cell>
          <cell r="S493">
            <v>94.48</v>
          </cell>
          <cell r="T493">
            <v>8009.51</v>
          </cell>
          <cell r="U493">
            <v>755938</v>
          </cell>
          <cell r="V493" t="str">
            <v/>
          </cell>
          <cell r="W493" t="str">
            <v>市场化商品房</v>
          </cell>
          <cell r="X493" t="str">
            <v>已售</v>
          </cell>
        </row>
        <row r="494">
          <cell r="H494" t="str">
            <v>有</v>
          </cell>
          <cell r="I494">
            <v>5</v>
          </cell>
          <cell r="J494">
            <v>5</v>
          </cell>
          <cell r="K494">
            <v>1</v>
          </cell>
          <cell r="L494" t="str">
            <v>无</v>
          </cell>
          <cell r="M494" t="str">
            <v>住宅</v>
          </cell>
          <cell r="N494" t="str">
            <v>二居室</v>
          </cell>
          <cell r="O494" t="str">
            <v>住宅</v>
          </cell>
          <cell r="P494" t="str">
            <v/>
          </cell>
          <cell r="Q494">
            <v>71.06</v>
          </cell>
          <cell r="R494">
            <v>23.42</v>
          </cell>
          <cell r="S494">
            <v>94.48</v>
          </cell>
          <cell r="T494">
            <v>7993.1</v>
          </cell>
          <cell r="U494">
            <v>754389</v>
          </cell>
          <cell r="V494" t="str">
            <v/>
          </cell>
          <cell r="W494" t="str">
            <v>市场化商品房</v>
          </cell>
          <cell r="X494" t="str">
            <v>已售</v>
          </cell>
        </row>
        <row r="495">
          <cell r="H495" t="str">
            <v>有</v>
          </cell>
          <cell r="I495">
            <v>5</v>
          </cell>
          <cell r="J495">
            <v>5</v>
          </cell>
          <cell r="K495">
            <v>1</v>
          </cell>
          <cell r="L495" t="str">
            <v>无</v>
          </cell>
          <cell r="M495" t="str">
            <v>住宅</v>
          </cell>
          <cell r="N495" t="str">
            <v>三居室</v>
          </cell>
          <cell r="O495" t="str">
            <v>住宅</v>
          </cell>
          <cell r="P495" t="str">
            <v/>
          </cell>
          <cell r="Q495">
            <v>84.66</v>
          </cell>
          <cell r="R495">
            <v>27.9</v>
          </cell>
          <cell r="S495">
            <v>112.56</v>
          </cell>
          <cell r="T495">
            <v>8786.4</v>
          </cell>
          <cell r="U495">
            <v>988031</v>
          </cell>
          <cell r="V495" t="str">
            <v/>
          </cell>
          <cell r="W495" t="str">
            <v>市场化商品房</v>
          </cell>
          <cell r="X495" t="str">
            <v>已售</v>
          </cell>
        </row>
        <row r="496">
          <cell r="H496" t="str">
            <v>有</v>
          </cell>
          <cell r="I496">
            <v>6</v>
          </cell>
          <cell r="J496">
            <v>6</v>
          </cell>
          <cell r="K496">
            <v>1</v>
          </cell>
          <cell r="L496" t="str">
            <v>无</v>
          </cell>
          <cell r="M496" t="str">
            <v>住宅</v>
          </cell>
          <cell r="N496" t="str">
            <v>二居室</v>
          </cell>
          <cell r="O496" t="str">
            <v>住宅</v>
          </cell>
          <cell r="P496" t="str">
            <v/>
          </cell>
          <cell r="Q496">
            <v>69.3</v>
          </cell>
          <cell r="R496">
            <v>22.84</v>
          </cell>
          <cell r="S496">
            <v>92.14</v>
          </cell>
          <cell r="T496">
            <v>7775.35</v>
          </cell>
          <cell r="U496">
            <v>715643</v>
          </cell>
          <cell r="V496" t="str">
            <v/>
          </cell>
          <cell r="W496" t="str">
            <v>市场化商品房</v>
          </cell>
          <cell r="X496" t="str">
            <v>已售</v>
          </cell>
        </row>
        <row r="497">
          <cell r="H497" t="str">
            <v>有</v>
          </cell>
          <cell r="I497">
            <v>6</v>
          </cell>
          <cell r="J497">
            <v>6</v>
          </cell>
          <cell r="K497">
            <v>1</v>
          </cell>
          <cell r="L497" t="str">
            <v>无</v>
          </cell>
          <cell r="M497" t="str">
            <v>住宅</v>
          </cell>
          <cell r="N497" t="str">
            <v>二居室</v>
          </cell>
          <cell r="O497" t="str">
            <v>住宅</v>
          </cell>
          <cell r="P497" t="str">
            <v/>
          </cell>
          <cell r="Q497">
            <v>69.3</v>
          </cell>
          <cell r="R497">
            <v>22.84</v>
          </cell>
          <cell r="S497">
            <v>92.14</v>
          </cell>
          <cell r="T497">
            <v>7568.1</v>
          </cell>
          <cell r="U497">
            <v>696568</v>
          </cell>
          <cell r="V497" t="str">
            <v/>
          </cell>
          <cell r="W497" t="str">
            <v>市场化商品房</v>
          </cell>
          <cell r="X497" t="str">
            <v>已售</v>
          </cell>
        </row>
        <row r="498">
          <cell r="H498" t="str">
            <v>有</v>
          </cell>
          <cell r="I498">
            <v>6</v>
          </cell>
          <cell r="J498">
            <v>6</v>
          </cell>
          <cell r="K498">
            <v>1</v>
          </cell>
          <cell r="L498" t="str">
            <v>无</v>
          </cell>
          <cell r="M498" t="str">
            <v>住宅</v>
          </cell>
          <cell r="N498" t="str">
            <v>二居室</v>
          </cell>
          <cell r="O498" t="str">
            <v>住宅</v>
          </cell>
          <cell r="P498" t="str">
            <v/>
          </cell>
          <cell r="Q498">
            <v>71.93</v>
          </cell>
          <cell r="R498">
            <v>23.7</v>
          </cell>
          <cell r="S498">
            <v>95.63</v>
          </cell>
          <cell r="T498">
            <v>7985.74</v>
          </cell>
          <cell r="U498">
            <v>762958</v>
          </cell>
          <cell r="V498" t="str">
            <v/>
          </cell>
          <cell r="W498" t="str">
            <v>市场化商品房</v>
          </cell>
          <cell r="X498" t="str">
            <v>已售</v>
          </cell>
        </row>
        <row r="499">
          <cell r="H499" t="str">
            <v>有</v>
          </cell>
          <cell r="I499">
            <v>6</v>
          </cell>
          <cell r="J499">
            <v>6</v>
          </cell>
          <cell r="K499">
            <v>1</v>
          </cell>
          <cell r="L499" t="str">
            <v>无</v>
          </cell>
          <cell r="M499" t="str">
            <v>住宅</v>
          </cell>
          <cell r="N499" t="str">
            <v>二居室</v>
          </cell>
          <cell r="O499" t="str">
            <v>住宅</v>
          </cell>
          <cell r="P499" t="str">
            <v/>
          </cell>
          <cell r="Q499">
            <v>71.06</v>
          </cell>
          <cell r="R499">
            <v>23.42</v>
          </cell>
          <cell r="S499">
            <v>94.48</v>
          </cell>
          <cell r="T499">
            <v>7716.94</v>
          </cell>
          <cell r="U499">
            <v>728325</v>
          </cell>
          <cell r="V499" t="str">
            <v/>
          </cell>
          <cell r="W499" t="str">
            <v>市场化商品房</v>
          </cell>
          <cell r="X499" t="str">
            <v>已售</v>
          </cell>
        </row>
        <row r="500">
          <cell r="H500" t="str">
            <v>有</v>
          </cell>
          <cell r="I500">
            <v>6</v>
          </cell>
          <cell r="J500">
            <v>6</v>
          </cell>
          <cell r="K500">
            <v>1</v>
          </cell>
          <cell r="L500" t="str">
            <v>无</v>
          </cell>
          <cell r="M500" t="str">
            <v>住宅</v>
          </cell>
          <cell r="N500" t="str">
            <v>二居室</v>
          </cell>
          <cell r="O500" t="str">
            <v>住宅</v>
          </cell>
          <cell r="P500" t="str">
            <v/>
          </cell>
          <cell r="Q500">
            <v>71.06</v>
          </cell>
          <cell r="R500">
            <v>23.42</v>
          </cell>
          <cell r="S500">
            <v>94.48</v>
          </cell>
          <cell r="T500">
            <v>8022.07</v>
          </cell>
          <cell r="U500">
            <v>757123</v>
          </cell>
          <cell r="V500" t="str">
            <v/>
          </cell>
          <cell r="W500" t="str">
            <v>市场化商品房</v>
          </cell>
          <cell r="X500" t="str">
            <v>已售</v>
          </cell>
        </row>
        <row r="501">
          <cell r="H501" t="str">
            <v>有</v>
          </cell>
          <cell r="I501">
            <v>6</v>
          </cell>
          <cell r="J501">
            <v>6</v>
          </cell>
          <cell r="K501">
            <v>1</v>
          </cell>
          <cell r="L501" t="str">
            <v>无</v>
          </cell>
          <cell r="M501" t="str">
            <v>住宅</v>
          </cell>
          <cell r="N501" t="str">
            <v>三居室</v>
          </cell>
          <cell r="O501" t="str">
            <v>住宅</v>
          </cell>
          <cell r="P501" t="str">
            <v/>
          </cell>
          <cell r="Q501">
            <v>84.66</v>
          </cell>
          <cell r="R501">
            <v>27.9</v>
          </cell>
          <cell r="S501">
            <v>112.56</v>
          </cell>
          <cell r="T501">
            <v>8817.04</v>
          </cell>
          <cell r="U501">
            <v>991476</v>
          </cell>
          <cell r="V501" t="str">
            <v/>
          </cell>
          <cell r="W501" t="str">
            <v>市场化商品房</v>
          </cell>
          <cell r="X501" t="str">
            <v>已售</v>
          </cell>
        </row>
        <row r="502">
          <cell r="H502" t="str">
            <v>有</v>
          </cell>
          <cell r="I502">
            <v>7</v>
          </cell>
          <cell r="J502">
            <v>7</v>
          </cell>
          <cell r="K502">
            <v>1</v>
          </cell>
          <cell r="L502" t="str">
            <v>无</v>
          </cell>
          <cell r="M502" t="str">
            <v>住宅</v>
          </cell>
          <cell r="N502" t="str">
            <v>二居室</v>
          </cell>
          <cell r="O502" t="str">
            <v>住宅</v>
          </cell>
          <cell r="P502" t="str">
            <v/>
          </cell>
          <cell r="Q502">
            <v>69.3</v>
          </cell>
          <cell r="R502">
            <v>22.84</v>
          </cell>
          <cell r="S502">
            <v>92.14</v>
          </cell>
          <cell r="T502">
            <v>7413.89</v>
          </cell>
          <cell r="U502">
            <v>682374</v>
          </cell>
          <cell r="V502" t="str">
            <v/>
          </cell>
          <cell r="W502" t="str">
            <v>市场化商品房</v>
          </cell>
          <cell r="X502" t="str">
            <v>已售</v>
          </cell>
        </row>
        <row r="503">
          <cell r="H503" t="str">
            <v>有</v>
          </cell>
          <cell r="I503">
            <v>7</v>
          </cell>
          <cell r="J503">
            <v>7</v>
          </cell>
          <cell r="K503">
            <v>1</v>
          </cell>
          <cell r="L503" t="str">
            <v>无</v>
          </cell>
          <cell r="M503" t="str">
            <v>住宅</v>
          </cell>
          <cell r="N503" t="str">
            <v>二居室</v>
          </cell>
          <cell r="O503" t="str">
            <v>住宅</v>
          </cell>
          <cell r="P503" t="str">
            <v/>
          </cell>
          <cell r="Q503">
            <v>69.3</v>
          </cell>
          <cell r="R503">
            <v>22.84</v>
          </cell>
          <cell r="S503">
            <v>92.14</v>
          </cell>
          <cell r="T503">
            <v>7596.26</v>
          </cell>
          <cell r="U503">
            <v>699160</v>
          </cell>
          <cell r="V503" t="str">
            <v/>
          </cell>
          <cell r="W503" t="str">
            <v>市场化商品房</v>
          </cell>
          <cell r="X503" t="str">
            <v>已售</v>
          </cell>
        </row>
        <row r="504">
          <cell r="H504" t="str">
            <v>有</v>
          </cell>
          <cell r="I504">
            <v>7</v>
          </cell>
          <cell r="J504">
            <v>7</v>
          </cell>
          <cell r="K504">
            <v>1</v>
          </cell>
          <cell r="L504" t="str">
            <v>无</v>
          </cell>
          <cell r="M504" t="str">
            <v>住宅</v>
          </cell>
          <cell r="N504" t="str">
            <v>二居室</v>
          </cell>
          <cell r="O504" t="str">
            <v>住宅</v>
          </cell>
          <cell r="P504" t="str">
            <v/>
          </cell>
          <cell r="Q504">
            <v>71.93</v>
          </cell>
          <cell r="R504">
            <v>23.7</v>
          </cell>
          <cell r="S504">
            <v>95.63</v>
          </cell>
          <cell r="T504">
            <v>8013.89</v>
          </cell>
          <cell r="U504">
            <v>765647</v>
          </cell>
          <cell r="V504" t="str">
            <v/>
          </cell>
          <cell r="W504" t="str">
            <v>市场化商品房</v>
          </cell>
          <cell r="X504" t="str">
            <v>已售</v>
          </cell>
        </row>
        <row r="505">
          <cell r="H505" t="str">
            <v>有</v>
          </cell>
          <cell r="I505">
            <v>7</v>
          </cell>
          <cell r="J505">
            <v>7</v>
          </cell>
          <cell r="K505">
            <v>1</v>
          </cell>
          <cell r="L505" t="str">
            <v>无</v>
          </cell>
          <cell r="M505" t="str">
            <v>住宅</v>
          </cell>
          <cell r="N505" t="str">
            <v>二居室</v>
          </cell>
          <cell r="O505" t="str">
            <v>住宅</v>
          </cell>
          <cell r="P505" t="str">
            <v/>
          </cell>
          <cell r="Q505">
            <v>71.06</v>
          </cell>
          <cell r="R505">
            <v>23.42</v>
          </cell>
          <cell r="S505">
            <v>94.48</v>
          </cell>
          <cell r="T505">
            <v>8067.46</v>
          </cell>
          <cell r="U505">
            <v>761407</v>
          </cell>
          <cell r="V505" t="str">
            <v/>
          </cell>
          <cell r="W505" t="str">
            <v>市场化商品房</v>
          </cell>
          <cell r="X505" t="str">
            <v>已售</v>
          </cell>
        </row>
        <row r="506">
          <cell r="H506" t="str">
            <v>有</v>
          </cell>
          <cell r="I506">
            <v>7</v>
          </cell>
          <cell r="J506">
            <v>7</v>
          </cell>
          <cell r="K506">
            <v>1</v>
          </cell>
          <cell r="L506" t="str">
            <v>无</v>
          </cell>
          <cell r="M506" t="str">
            <v>住宅</v>
          </cell>
          <cell r="N506" t="str">
            <v>二居室</v>
          </cell>
          <cell r="O506" t="str">
            <v>住宅</v>
          </cell>
          <cell r="P506" t="str">
            <v/>
          </cell>
          <cell r="Q506">
            <v>71.06</v>
          </cell>
          <cell r="R506">
            <v>23.42</v>
          </cell>
          <cell r="S506">
            <v>94.48</v>
          </cell>
          <cell r="T506">
            <v>8051.04</v>
          </cell>
          <cell r="U506">
            <v>759857</v>
          </cell>
          <cell r="V506" t="str">
            <v/>
          </cell>
          <cell r="W506" t="str">
            <v>市场化商品房</v>
          </cell>
          <cell r="X506" t="str">
            <v>已售</v>
          </cell>
        </row>
        <row r="507">
          <cell r="H507" t="str">
            <v>有</v>
          </cell>
          <cell r="I507">
            <v>7</v>
          </cell>
          <cell r="J507">
            <v>7</v>
          </cell>
          <cell r="K507">
            <v>1</v>
          </cell>
          <cell r="L507" t="str">
            <v>无</v>
          </cell>
          <cell r="M507" t="str">
            <v>住宅</v>
          </cell>
          <cell r="N507" t="str">
            <v>三居室</v>
          </cell>
          <cell r="O507" t="str">
            <v>住宅</v>
          </cell>
          <cell r="P507" t="str">
            <v/>
          </cell>
          <cell r="Q507">
            <v>84.66</v>
          </cell>
          <cell r="R507">
            <v>27.9</v>
          </cell>
          <cell r="S507">
            <v>112.56</v>
          </cell>
          <cell r="T507">
            <v>7962.91</v>
          </cell>
          <cell r="U507">
            <v>895429</v>
          </cell>
          <cell r="V507" t="str">
            <v/>
          </cell>
          <cell r="W507" t="str">
            <v>市场化商品房</v>
          </cell>
          <cell r="X507" t="str">
            <v>已售</v>
          </cell>
        </row>
        <row r="508">
          <cell r="H508" t="str">
            <v>有</v>
          </cell>
          <cell r="I508">
            <v>8</v>
          </cell>
          <cell r="J508">
            <v>8</v>
          </cell>
          <cell r="K508">
            <v>1</v>
          </cell>
          <cell r="L508" t="str">
            <v>无</v>
          </cell>
          <cell r="M508" t="str">
            <v>住宅</v>
          </cell>
          <cell r="N508" t="str">
            <v>二居室</v>
          </cell>
          <cell r="O508" t="str">
            <v>住宅</v>
          </cell>
          <cell r="P508" t="str">
            <v/>
          </cell>
          <cell r="Q508">
            <v>69.3</v>
          </cell>
          <cell r="R508">
            <v>22.84</v>
          </cell>
          <cell r="S508">
            <v>92.14</v>
          </cell>
          <cell r="T508">
            <v>8075.1</v>
          </cell>
          <cell r="U508">
            <v>743232</v>
          </cell>
          <cell r="V508" t="str">
            <v/>
          </cell>
          <cell r="W508" t="str">
            <v>市场化商品房</v>
          </cell>
          <cell r="X508" t="str">
            <v>已售</v>
          </cell>
        </row>
        <row r="509">
          <cell r="G509" t="str">
            <v>4-802</v>
          </cell>
          <cell r="H509" t="str">
            <v>有</v>
          </cell>
          <cell r="I509">
            <v>8</v>
          </cell>
          <cell r="J509">
            <v>8</v>
          </cell>
          <cell r="K509">
            <v>1</v>
          </cell>
          <cell r="L509" t="str">
            <v>无</v>
          </cell>
          <cell r="M509" t="str">
            <v>住宅</v>
          </cell>
          <cell r="N509" t="str">
            <v>二居室</v>
          </cell>
          <cell r="O509" t="str">
            <v>住宅</v>
          </cell>
          <cell r="P509" t="str">
            <v/>
          </cell>
          <cell r="Q509">
            <v>69.3</v>
          </cell>
          <cell r="R509">
            <v>22.84</v>
          </cell>
          <cell r="S509">
            <v>92.14</v>
          </cell>
          <cell r="T509">
            <v>7624.42</v>
          </cell>
          <cell r="U509">
            <v>702514</v>
          </cell>
          <cell r="V509" t="str">
            <v/>
          </cell>
          <cell r="W509" t="str">
            <v>市场化商品房</v>
          </cell>
          <cell r="X509" t="str">
            <v>未售</v>
          </cell>
        </row>
        <row r="510">
          <cell r="G510" t="str">
            <v>4-803</v>
          </cell>
          <cell r="H510" t="str">
            <v>有</v>
          </cell>
          <cell r="I510">
            <v>8</v>
          </cell>
          <cell r="J510">
            <v>8</v>
          </cell>
          <cell r="K510">
            <v>1</v>
          </cell>
          <cell r="L510" t="str">
            <v>无</v>
          </cell>
          <cell r="M510" t="str">
            <v>住宅</v>
          </cell>
          <cell r="N510" t="str">
            <v>二居室</v>
          </cell>
          <cell r="O510" t="str">
            <v>住宅</v>
          </cell>
          <cell r="P510" t="str">
            <v/>
          </cell>
          <cell r="Q510">
            <v>71.93</v>
          </cell>
          <cell r="R510">
            <v>23.7</v>
          </cell>
          <cell r="S510">
            <v>95.63</v>
          </cell>
          <cell r="T510">
            <v>8042.05</v>
          </cell>
          <cell r="U510">
            <v>769061</v>
          </cell>
          <cell r="V510" t="str">
            <v/>
          </cell>
          <cell r="W510" t="str">
            <v>市场化商品房</v>
          </cell>
          <cell r="X510" t="str">
            <v>未售</v>
          </cell>
        </row>
        <row r="511">
          <cell r="H511" t="str">
            <v>有</v>
          </cell>
          <cell r="I511">
            <v>8</v>
          </cell>
          <cell r="J511">
            <v>8</v>
          </cell>
          <cell r="K511">
            <v>1</v>
          </cell>
          <cell r="L511" t="str">
            <v>无</v>
          </cell>
          <cell r="M511" t="str">
            <v>住宅</v>
          </cell>
          <cell r="N511" t="str">
            <v>二居室</v>
          </cell>
          <cell r="O511" t="str">
            <v>住宅</v>
          </cell>
          <cell r="P511" t="str">
            <v/>
          </cell>
          <cell r="Q511">
            <v>71.06</v>
          </cell>
          <cell r="R511">
            <v>23.42</v>
          </cell>
          <cell r="S511">
            <v>94.48</v>
          </cell>
          <cell r="T511">
            <v>7286.79</v>
          </cell>
          <cell r="U511">
            <v>687727</v>
          </cell>
          <cell r="V511" t="str">
            <v/>
          </cell>
          <cell r="W511" t="str">
            <v>市场化商品房</v>
          </cell>
          <cell r="X511" t="str">
            <v>已售</v>
          </cell>
        </row>
        <row r="512">
          <cell r="H512" t="str">
            <v>有</v>
          </cell>
          <cell r="I512">
            <v>8</v>
          </cell>
          <cell r="J512">
            <v>8</v>
          </cell>
          <cell r="K512">
            <v>1</v>
          </cell>
          <cell r="L512" t="str">
            <v>无</v>
          </cell>
          <cell r="M512" t="str">
            <v>住宅</v>
          </cell>
          <cell r="N512" t="str">
            <v>二居室</v>
          </cell>
          <cell r="O512" t="str">
            <v>住宅</v>
          </cell>
          <cell r="P512" t="str">
            <v/>
          </cell>
          <cell r="Q512">
            <v>71.06</v>
          </cell>
          <cell r="R512">
            <v>23.42</v>
          </cell>
          <cell r="S512">
            <v>94.48</v>
          </cell>
          <cell r="T512">
            <v>8080.02</v>
          </cell>
          <cell r="U512">
            <v>762592</v>
          </cell>
          <cell r="V512" t="str">
            <v/>
          </cell>
          <cell r="W512" t="str">
            <v>市场化商品房</v>
          </cell>
          <cell r="X512" t="str">
            <v>已售</v>
          </cell>
        </row>
        <row r="513">
          <cell r="H513" t="str">
            <v>有</v>
          </cell>
          <cell r="I513">
            <v>8</v>
          </cell>
          <cell r="J513">
            <v>8</v>
          </cell>
          <cell r="K513">
            <v>1</v>
          </cell>
          <cell r="L513" t="str">
            <v>无</v>
          </cell>
          <cell r="M513" t="str">
            <v>住宅</v>
          </cell>
          <cell r="N513" t="str">
            <v>三居室</v>
          </cell>
          <cell r="O513" t="str">
            <v>住宅</v>
          </cell>
          <cell r="P513" t="str">
            <v/>
          </cell>
          <cell r="Q513">
            <v>84.66</v>
          </cell>
          <cell r="R513">
            <v>27.9</v>
          </cell>
          <cell r="S513">
            <v>112.56</v>
          </cell>
          <cell r="T513">
            <v>7830.67</v>
          </cell>
          <cell r="U513">
            <v>880559</v>
          </cell>
          <cell r="V513" t="str">
            <v/>
          </cell>
          <cell r="W513" t="str">
            <v>市场化商品房</v>
          </cell>
          <cell r="X513" t="str">
            <v>已售</v>
          </cell>
        </row>
        <row r="514">
          <cell r="H514" t="str">
            <v>有</v>
          </cell>
          <cell r="I514">
            <v>9</v>
          </cell>
          <cell r="J514">
            <v>9</v>
          </cell>
          <cell r="K514">
            <v>1</v>
          </cell>
          <cell r="L514" t="str">
            <v>无</v>
          </cell>
          <cell r="M514" t="str">
            <v>住宅</v>
          </cell>
          <cell r="N514" t="str">
            <v>二居室</v>
          </cell>
          <cell r="O514" t="str">
            <v>住宅</v>
          </cell>
          <cell r="P514" t="str">
            <v/>
          </cell>
          <cell r="Q514">
            <v>69.3</v>
          </cell>
          <cell r="R514">
            <v>22.84</v>
          </cell>
          <cell r="S514">
            <v>92.14</v>
          </cell>
          <cell r="T514">
            <v>7780.54</v>
          </cell>
          <cell r="U514">
            <v>716121</v>
          </cell>
          <cell r="V514" t="str">
            <v/>
          </cell>
          <cell r="W514" t="str">
            <v>市场化商品房</v>
          </cell>
          <cell r="X514" t="str">
            <v>已售</v>
          </cell>
        </row>
        <row r="515">
          <cell r="G515" t="str">
            <v>4-902</v>
          </cell>
          <cell r="H515" t="str">
            <v>有</v>
          </cell>
          <cell r="I515">
            <v>9</v>
          </cell>
          <cell r="J515">
            <v>9</v>
          </cell>
          <cell r="K515">
            <v>1</v>
          </cell>
          <cell r="L515" t="str">
            <v>无</v>
          </cell>
          <cell r="M515" t="str">
            <v>住宅</v>
          </cell>
          <cell r="N515" t="str">
            <v>二居室</v>
          </cell>
          <cell r="O515" t="str">
            <v>住宅</v>
          </cell>
          <cell r="P515" t="str">
            <v/>
          </cell>
          <cell r="Q515">
            <v>69.3</v>
          </cell>
          <cell r="R515">
            <v>22.84</v>
          </cell>
          <cell r="S515">
            <v>92.14</v>
          </cell>
          <cell r="T515">
            <v>7652.57</v>
          </cell>
          <cell r="U515">
            <v>705108</v>
          </cell>
          <cell r="V515" t="str">
            <v/>
          </cell>
          <cell r="W515" t="str">
            <v>市场化商品房</v>
          </cell>
          <cell r="X515" t="str">
            <v>未售</v>
          </cell>
        </row>
        <row r="516">
          <cell r="H516" t="str">
            <v>有</v>
          </cell>
          <cell r="I516">
            <v>9</v>
          </cell>
          <cell r="J516">
            <v>9</v>
          </cell>
          <cell r="K516">
            <v>1</v>
          </cell>
          <cell r="L516" t="str">
            <v>无</v>
          </cell>
          <cell r="M516" t="str">
            <v>住宅</v>
          </cell>
          <cell r="N516" t="str">
            <v>二居室</v>
          </cell>
          <cell r="O516" t="str">
            <v>住宅</v>
          </cell>
          <cell r="P516" t="str">
            <v/>
          </cell>
          <cell r="Q516">
            <v>71.93</v>
          </cell>
          <cell r="R516">
            <v>23.7</v>
          </cell>
          <cell r="S516">
            <v>95.63</v>
          </cell>
          <cell r="T516">
            <v>8070.2</v>
          </cell>
          <cell r="U516">
            <v>771027</v>
          </cell>
          <cell r="V516" t="str">
            <v/>
          </cell>
          <cell r="W516" t="str">
            <v>市场化商品房</v>
          </cell>
          <cell r="X516" t="str">
            <v>已售</v>
          </cell>
        </row>
        <row r="517">
          <cell r="H517" t="str">
            <v>有</v>
          </cell>
          <cell r="I517">
            <v>9</v>
          </cell>
          <cell r="J517">
            <v>9</v>
          </cell>
          <cell r="K517">
            <v>1</v>
          </cell>
          <cell r="L517" t="str">
            <v>无</v>
          </cell>
          <cell r="M517" t="str">
            <v>住宅</v>
          </cell>
          <cell r="N517" t="str">
            <v>二居室</v>
          </cell>
          <cell r="O517" t="str">
            <v>住宅</v>
          </cell>
          <cell r="P517" t="str">
            <v/>
          </cell>
          <cell r="Q517">
            <v>71.06</v>
          </cell>
          <cell r="R517">
            <v>23.42</v>
          </cell>
          <cell r="S517">
            <v>94.48</v>
          </cell>
          <cell r="T517">
            <v>8125.4</v>
          </cell>
          <cell r="U517">
            <v>766875</v>
          </cell>
          <cell r="V517" t="str">
            <v/>
          </cell>
          <cell r="W517" t="str">
            <v>市场化商品房</v>
          </cell>
          <cell r="X517" t="str">
            <v>已售</v>
          </cell>
        </row>
        <row r="518">
          <cell r="H518" t="str">
            <v>有</v>
          </cell>
          <cell r="I518">
            <v>9</v>
          </cell>
          <cell r="J518">
            <v>9</v>
          </cell>
          <cell r="K518">
            <v>1</v>
          </cell>
          <cell r="L518" t="str">
            <v>无</v>
          </cell>
          <cell r="M518" t="str">
            <v>住宅</v>
          </cell>
          <cell r="N518" t="str">
            <v>二居室</v>
          </cell>
          <cell r="O518" t="str">
            <v>住宅</v>
          </cell>
          <cell r="P518" t="str">
            <v/>
          </cell>
          <cell r="Q518">
            <v>71.06</v>
          </cell>
          <cell r="R518">
            <v>23.42</v>
          </cell>
          <cell r="S518">
            <v>94.48</v>
          </cell>
          <cell r="T518">
            <v>8108.98</v>
          </cell>
          <cell r="U518">
            <v>765326</v>
          </cell>
          <cell r="V518" t="str">
            <v/>
          </cell>
          <cell r="W518" t="str">
            <v>市场化商品房</v>
          </cell>
          <cell r="X518" t="str">
            <v>已售</v>
          </cell>
        </row>
        <row r="519">
          <cell r="H519" t="str">
            <v>有</v>
          </cell>
          <cell r="I519">
            <v>9</v>
          </cell>
          <cell r="J519">
            <v>9</v>
          </cell>
          <cell r="K519">
            <v>1</v>
          </cell>
          <cell r="L519" t="str">
            <v>无</v>
          </cell>
          <cell r="M519" t="str">
            <v>住宅</v>
          </cell>
          <cell r="N519" t="str">
            <v>三居室</v>
          </cell>
          <cell r="O519" t="str">
            <v>住宅</v>
          </cell>
          <cell r="P519" t="str">
            <v/>
          </cell>
          <cell r="Q519">
            <v>84.66</v>
          </cell>
          <cell r="R519">
            <v>27.9</v>
          </cell>
          <cell r="S519">
            <v>112.56</v>
          </cell>
          <cell r="T519">
            <v>8908.95</v>
          </cell>
          <cell r="U519">
            <v>1001811</v>
          </cell>
          <cell r="V519" t="str">
            <v/>
          </cell>
          <cell r="W519" t="str">
            <v>市场化商品房</v>
          </cell>
          <cell r="X519" t="str">
            <v>已售</v>
          </cell>
        </row>
        <row r="520">
          <cell r="G520" t="str">
            <v>4-1001</v>
          </cell>
          <cell r="H520" t="str">
            <v>有</v>
          </cell>
          <cell r="I520">
            <v>10</v>
          </cell>
          <cell r="J520">
            <v>10</v>
          </cell>
          <cell r="K520">
            <v>1</v>
          </cell>
          <cell r="L520" t="str">
            <v>无</v>
          </cell>
          <cell r="M520" t="str">
            <v>住宅</v>
          </cell>
          <cell r="N520" t="str">
            <v>二居室</v>
          </cell>
          <cell r="O520" t="str">
            <v>住宅</v>
          </cell>
          <cell r="P520" t="str">
            <v/>
          </cell>
          <cell r="Q520">
            <v>69.3</v>
          </cell>
          <cell r="R520">
            <v>22.84</v>
          </cell>
          <cell r="S520">
            <v>92.14</v>
          </cell>
          <cell r="T520">
            <v>6995.82</v>
          </cell>
          <cell r="U520">
            <v>644595</v>
          </cell>
          <cell r="V520" t="str">
            <v/>
          </cell>
          <cell r="W520" t="str">
            <v>市场化商品房</v>
          </cell>
          <cell r="X520" t="str">
            <v>未售</v>
          </cell>
        </row>
        <row r="521">
          <cell r="H521" t="str">
            <v>有</v>
          </cell>
          <cell r="I521">
            <v>10</v>
          </cell>
          <cell r="J521">
            <v>10</v>
          </cell>
          <cell r="K521">
            <v>1</v>
          </cell>
          <cell r="L521" t="str">
            <v>无</v>
          </cell>
          <cell r="M521" t="str">
            <v>住宅</v>
          </cell>
          <cell r="N521" t="str">
            <v>二居室</v>
          </cell>
          <cell r="O521" t="str">
            <v>住宅</v>
          </cell>
          <cell r="P521" t="str">
            <v/>
          </cell>
          <cell r="Q521">
            <v>69.3</v>
          </cell>
          <cell r="R521">
            <v>22.84</v>
          </cell>
          <cell r="S521">
            <v>92.14</v>
          </cell>
          <cell r="T521">
            <v>7680.73</v>
          </cell>
          <cell r="U521">
            <v>706934</v>
          </cell>
          <cell r="V521" t="str">
            <v/>
          </cell>
          <cell r="W521" t="str">
            <v>市场化商品房</v>
          </cell>
          <cell r="X521" t="str">
            <v>已售</v>
          </cell>
        </row>
        <row r="522">
          <cell r="H522" t="str">
            <v>有</v>
          </cell>
          <cell r="I522">
            <v>10</v>
          </cell>
          <cell r="J522">
            <v>10</v>
          </cell>
          <cell r="K522">
            <v>1</v>
          </cell>
          <cell r="L522" t="str">
            <v>无</v>
          </cell>
          <cell r="M522" t="str">
            <v>住宅</v>
          </cell>
          <cell r="N522" t="str">
            <v>二居室</v>
          </cell>
          <cell r="O522" t="str">
            <v>住宅</v>
          </cell>
          <cell r="P522" t="str">
            <v/>
          </cell>
          <cell r="Q522">
            <v>71.93</v>
          </cell>
          <cell r="R522">
            <v>23.7</v>
          </cell>
          <cell r="S522">
            <v>95.63</v>
          </cell>
          <cell r="T522">
            <v>8098.36</v>
          </cell>
          <cell r="U522">
            <v>773717</v>
          </cell>
          <cell r="V522" t="str">
            <v/>
          </cell>
          <cell r="W522" t="str">
            <v>市场化商品房</v>
          </cell>
          <cell r="X522" t="str">
            <v>已售</v>
          </cell>
        </row>
        <row r="523">
          <cell r="H523" t="str">
            <v>有</v>
          </cell>
          <cell r="I523">
            <v>10</v>
          </cell>
          <cell r="J523">
            <v>10</v>
          </cell>
          <cell r="K523">
            <v>1</v>
          </cell>
          <cell r="L523" t="str">
            <v>无</v>
          </cell>
          <cell r="M523" t="str">
            <v>住宅</v>
          </cell>
          <cell r="N523" t="str">
            <v>二居室</v>
          </cell>
          <cell r="O523" t="str">
            <v>住宅</v>
          </cell>
          <cell r="P523" t="str">
            <v/>
          </cell>
          <cell r="Q523">
            <v>71.06</v>
          </cell>
          <cell r="R523">
            <v>23.42</v>
          </cell>
          <cell r="S523">
            <v>94.48</v>
          </cell>
          <cell r="T523">
            <v>8154.38</v>
          </cell>
          <cell r="U523">
            <v>769610</v>
          </cell>
          <cell r="V523" t="str">
            <v/>
          </cell>
          <cell r="W523" t="str">
            <v>市场化商品房</v>
          </cell>
          <cell r="X523" t="str">
            <v>已售</v>
          </cell>
        </row>
        <row r="524">
          <cell r="H524" t="str">
            <v>有</v>
          </cell>
          <cell r="I524">
            <v>10</v>
          </cell>
          <cell r="J524">
            <v>10</v>
          </cell>
          <cell r="K524">
            <v>1</v>
          </cell>
          <cell r="L524" t="str">
            <v>无</v>
          </cell>
          <cell r="M524" t="str">
            <v>住宅</v>
          </cell>
          <cell r="N524" t="str">
            <v>二居室</v>
          </cell>
          <cell r="O524" t="str">
            <v>住宅</v>
          </cell>
          <cell r="P524" t="str">
            <v/>
          </cell>
          <cell r="Q524">
            <v>71.06</v>
          </cell>
          <cell r="R524">
            <v>23.42</v>
          </cell>
          <cell r="S524">
            <v>94.48</v>
          </cell>
          <cell r="T524">
            <v>8056.57</v>
          </cell>
          <cell r="U524">
            <v>760379</v>
          </cell>
          <cell r="V524" t="str">
            <v/>
          </cell>
          <cell r="W524" t="str">
            <v>市场化商品房</v>
          </cell>
          <cell r="X524" t="str">
            <v>已售</v>
          </cell>
        </row>
        <row r="525">
          <cell r="H525" t="str">
            <v>有</v>
          </cell>
          <cell r="I525">
            <v>10</v>
          </cell>
          <cell r="J525">
            <v>10</v>
          </cell>
          <cell r="K525">
            <v>1</v>
          </cell>
          <cell r="L525" t="str">
            <v>无</v>
          </cell>
          <cell r="M525" t="str">
            <v>住宅</v>
          </cell>
          <cell r="N525" t="str">
            <v>三居室</v>
          </cell>
          <cell r="O525" t="str">
            <v>住宅</v>
          </cell>
          <cell r="P525" t="str">
            <v/>
          </cell>
          <cell r="Q525">
            <v>84.66</v>
          </cell>
          <cell r="R525">
            <v>27.9</v>
          </cell>
          <cell r="S525">
            <v>112.56</v>
          </cell>
          <cell r="T525">
            <v>8760.79</v>
          </cell>
          <cell r="U525">
            <v>985151</v>
          </cell>
          <cell r="V525" t="str">
            <v/>
          </cell>
          <cell r="W525" t="str">
            <v>市场化商品房</v>
          </cell>
          <cell r="X525" t="str">
            <v>已售</v>
          </cell>
        </row>
        <row r="526">
          <cell r="H526" t="str">
            <v>有</v>
          </cell>
          <cell r="I526">
            <v>11</v>
          </cell>
          <cell r="J526">
            <v>11</v>
          </cell>
          <cell r="K526">
            <v>1</v>
          </cell>
          <cell r="L526" t="str">
            <v>无</v>
          </cell>
          <cell r="M526" t="str">
            <v>住宅</v>
          </cell>
          <cell r="N526" t="str">
            <v>二居室</v>
          </cell>
          <cell r="O526" t="str">
            <v>住宅</v>
          </cell>
          <cell r="P526" t="str">
            <v/>
          </cell>
          <cell r="Q526">
            <v>69.3</v>
          </cell>
          <cell r="R526">
            <v>22.84</v>
          </cell>
          <cell r="S526">
            <v>92.14</v>
          </cell>
          <cell r="T526">
            <v>8164</v>
          </cell>
          <cell r="U526">
            <v>751415</v>
          </cell>
          <cell r="V526" t="str">
            <v/>
          </cell>
          <cell r="W526" t="str">
            <v>市场化商品房</v>
          </cell>
          <cell r="X526" t="str">
            <v>已售</v>
          </cell>
        </row>
        <row r="527">
          <cell r="G527" t="str">
            <v>4-1102</v>
          </cell>
          <cell r="H527" t="str">
            <v>有</v>
          </cell>
          <cell r="I527">
            <v>11</v>
          </cell>
          <cell r="J527">
            <v>11</v>
          </cell>
          <cell r="K527">
            <v>1</v>
          </cell>
          <cell r="L527" t="str">
            <v>无</v>
          </cell>
          <cell r="M527" t="str">
            <v>住宅</v>
          </cell>
          <cell r="N527" t="str">
            <v>二居室</v>
          </cell>
          <cell r="O527" t="str">
            <v>住宅</v>
          </cell>
          <cell r="P527" t="str">
            <v/>
          </cell>
          <cell r="Q527">
            <v>69.3</v>
          </cell>
          <cell r="R527">
            <v>22.84</v>
          </cell>
          <cell r="S527">
            <v>92.14</v>
          </cell>
          <cell r="T527">
            <v>7708.88</v>
          </cell>
          <cell r="U527">
            <v>710296</v>
          </cell>
          <cell r="V527" t="str">
            <v/>
          </cell>
          <cell r="W527" t="str">
            <v>市场化商品房</v>
          </cell>
          <cell r="X527" t="str">
            <v>未售</v>
          </cell>
        </row>
        <row r="528">
          <cell r="H528" t="str">
            <v>有</v>
          </cell>
          <cell r="I528">
            <v>11</v>
          </cell>
          <cell r="J528">
            <v>11</v>
          </cell>
          <cell r="K528">
            <v>1</v>
          </cell>
          <cell r="L528" t="str">
            <v>无</v>
          </cell>
          <cell r="M528" t="str">
            <v>住宅</v>
          </cell>
          <cell r="N528" t="str">
            <v>二居室</v>
          </cell>
          <cell r="O528" t="str">
            <v>住宅</v>
          </cell>
          <cell r="P528" t="str">
            <v/>
          </cell>
          <cell r="Q528">
            <v>71.93</v>
          </cell>
          <cell r="R528">
            <v>23.7</v>
          </cell>
          <cell r="S528">
            <v>95.63</v>
          </cell>
          <cell r="T528">
            <v>8126.51</v>
          </cell>
          <cell r="U528">
            <v>776407</v>
          </cell>
          <cell r="V528" t="str">
            <v/>
          </cell>
          <cell r="W528" t="str">
            <v>市场化商品房</v>
          </cell>
          <cell r="X528" t="str">
            <v>已售</v>
          </cell>
        </row>
        <row r="529">
          <cell r="H529" t="str">
            <v>有</v>
          </cell>
          <cell r="I529">
            <v>11</v>
          </cell>
          <cell r="J529">
            <v>11</v>
          </cell>
          <cell r="K529">
            <v>1</v>
          </cell>
          <cell r="L529" t="str">
            <v>无</v>
          </cell>
          <cell r="M529" t="str">
            <v>住宅</v>
          </cell>
          <cell r="N529" t="str">
            <v>二居室</v>
          </cell>
          <cell r="O529" t="str">
            <v>住宅</v>
          </cell>
          <cell r="P529" t="str">
            <v/>
          </cell>
          <cell r="Q529">
            <v>71.06</v>
          </cell>
          <cell r="R529">
            <v>23.42</v>
          </cell>
          <cell r="S529">
            <v>94.48</v>
          </cell>
          <cell r="T529">
            <v>7365</v>
          </cell>
          <cell r="U529">
            <v>695109</v>
          </cell>
          <cell r="V529" t="str">
            <v/>
          </cell>
          <cell r="W529" t="str">
            <v>市场化商品房</v>
          </cell>
          <cell r="X529" t="str">
            <v>已售</v>
          </cell>
        </row>
        <row r="530">
          <cell r="H530" t="str">
            <v>有</v>
          </cell>
          <cell r="I530">
            <v>11</v>
          </cell>
          <cell r="J530">
            <v>11</v>
          </cell>
          <cell r="K530">
            <v>1</v>
          </cell>
          <cell r="L530" t="str">
            <v>无</v>
          </cell>
          <cell r="M530" t="str">
            <v>住宅</v>
          </cell>
          <cell r="N530" t="str">
            <v>二居室</v>
          </cell>
          <cell r="O530" t="str">
            <v>住宅</v>
          </cell>
          <cell r="P530" t="str">
            <v/>
          </cell>
          <cell r="Q530">
            <v>71.06</v>
          </cell>
          <cell r="R530">
            <v>23.42</v>
          </cell>
          <cell r="S530">
            <v>94.48</v>
          </cell>
          <cell r="T530">
            <v>8166.92</v>
          </cell>
          <cell r="U530">
            <v>770794</v>
          </cell>
          <cell r="V530" t="str">
            <v/>
          </cell>
          <cell r="W530" t="str">
            <v>市场化商品房</v>
          </cell>
          <cell r="X530" t="str">
            <v>已售</v>
          </cell>
        </row>
        <row r="531">
          <cell r="H531" t="str">
            <v>有</v>
          </cell>
          <cell r="I531">
            <v>11</v>
          </cell>
          <cell r="J531">
            <v>11</v>
          </cell>
          <cell r="K531">
            <v>1</v>
          </cell>
          <cell r="L531" t="str">
            <v>无</v>
          </cell>
          <cell r="M531" t="str">
            <v>住宅</v>
          </cell>
          <cell r="N531" t="str">
            <v>三居室</v>
          </cell>
          <cell r="O531" t="str">
            <v>住宅</v>
          </cell>
          <cell r="P531" t="str">
            <v/>
          </cell>
          <cell r="Q531">
            <v>84.66</v>
          </cell>
          <cell r="R531">
            <v>27.9</v>
          </cell>
          <cell r="S531">
            <v>112.56</v>
          </cell>
          <cell r="T531">
            <v>8790.81</v>
          </cell>
          <cell r="U531">
            <v>988527</v>
          </cell>
          <cell r="V531" t="str">
            <v/>
          </cell>
          <cell r="W531" t="str">
            <v>市场化商品房</v>
          </cell>
          <cell r="X531" t="str">
            <v>已售</v>
          </cell>
        </row>
        <row r="532">
          <cell r="G532" t="str">
            <v>4-1201</v>
          </cell>
          <cell r="H532" t="str">
            <v>有</v>
          </cell>
          <cell r="I532">
            <v>12</v>
          </cell>
          <cell r="J532">
            <v>12</v>
          </cell>
          <cell r="K532">
            <v>1</v>
          </cell>
          <cell r="L532" t="str">
            <v>无</v>
          </cell>
          <cell r="M532" t="str">
            <v>住宅</v>
          </cell>
          <cell r="N532" t="str">
            <v>二居室</v>
          </cell>
          <cell r="O532" t="str">
            <v>住宅</v>
          </cell>
          <cell r="P532" t="str">
            <v/>
          </cell>
          <cell r="Q532">
            <v>69.3</v>
          </cell>
          <cell r="R532">
            <v>22.84</v>
          </cell>
          <cell r="S532">
            <v>92.14</v>
          </cell>
          <cell r="T532">
            <v>7193.64</v>
          </cell>
          <cell r="U532">
            <v>662822</v>
          </cell>
          <cell r="V532" t="str">
            <v/>
          </cell>
          <cell r="W532" t="str">
            <v>市场化商品房</v>
          </cell>
          <cell r="X532" t="str">
            <v>未售</v>
          </cell>
        </row>
        <row r="533">
          <cell r="G533" t="str">
            <v>4-1202</v>
          </cell>
          <cell r="H533" t="str">
            <v>有</v>
          </cell>
          <cell r="I533">
            <v>12</v>
          </cell>
          <cell r="J533">
            <v>12</v>
          </cell>
          <cell r="K533">
            <v>1</v>
          </cell>
          <cell r="L533" t="str">
            <v>无</v>
          </cell>
          <cell r="M533" t="str">
            <v>住宅</v>
          </cell>
          <cell r="N533" t="str">
            <v>二居室</v>
          </cell>
          <cell r="O533" t="str">
            <v>住宅</v>
          </cell>
          <cell r="P533" t="str">
            <v/>
          </cell>
          <cell r="Q533">
            <v>69.3</v>
          </cell>
          <cell r="R533">
            <v>22.84</v>
          </cell>
          <cell r="S533">
            <v>92.14</v>
          </cell>
          <cell r="T533">
            <v>7237.03</v>
          </cell>
          <cell r="U533">
            <v>666820</v>
          </cell>
          <cell r="V533" t="str">
            <v/>
          </cell>
          <cell r="W533" t="str">
            <v>市场化商品房</v>
          </cell>
          <cell r="X533" t="str">
            <v>未售</v>
          </cell>
        </row>
        <row r="534">
          <cell r="H534" t="str">
            <v>有</v>
          </cell>
          <cell r="I534">
            <v>12</v>
          </cell>
          <cell r="J534">
            <v>12</v>
          </cell>
          <cell r="K534">
            <v>1</v>
          </cell>
          <cell r="L534" t="str">
            <v>无</v>
          </cell>
          <cell r="M534" t="str">
            <v>住宅</v>
          </cell>
          <cell r="N534" t="str">
            <v>二居室</v>
          </cell>
          <cell r="O534" t="str">
            <v>住宅</v>
          </cell>
          <cell r="P534" t="str">
            <v/>
          </cell>
          <cell r="Q534">
            <v>71.93</v>
          </cell>
          <cell r="R534">
            <v>23.7</v>
          </cell>
          <cell r="S534">
            <v>95.63</v>
          </cell>
          <cell r="T534">
            <v>8154.67</v>
          </cell>
          <cell r="U534">
            <v>779097</v>
          </cell>
          <cell r="V534" t="str">
            <v/>
          </cell>
          <cell r="W534" t="str">
            <v>市场化商品房</v>
          </cell>
          <cell r="X534" t="str">
            <v>已售</v>
          </cell>
        </row>
        <row r="535">
          <cell r="H535" t="str">
            <v>有</v>
          </cell>
          <cell r="I535">
            <v>12</v>
          </cell>
          <cell r="J535">
            <v>12</v>
          </cell>
          <cell r="K535">
            <v>1</v>
          </cell>
          <cell r="L535" t="str">
            <v>无</v>
          </cell>
          <cell r="M535" t="str">
            <v>住宅</v>
          </cell>
          <cell r="N535" t="str">
            <v>二居室</v>
          </cell>
          <cell r="O535" t="str">
            <v>住宅</v>
          </cell>
          <cell r="P535" t="str">
            <v/>
          </cell>
          <cell r="Q535">
            <v>71.06</v>
          </cell>
          <cell r="R535">
            <v>23.42</v>
          </cell>
          <cell r="S535">
            <v>94.48</v>
          </cell>
          <cell r="T535">
            <v>8212.31</v>
          </cell>
          <cell r="U535">
            <v>775078</v>
          </cell>
          <cell r="V535" t="str">
            <v/>
          </cell>
          <cell r="W535" t="str">
            <v>市场化商品房</v>
          </cell>
          <cell r="X535" t="str">
            <v>已售</v>
          </cell>
        </row>
        <row r="536">
          <cell r="H536" t="str">
            <v>有</v>
          </cell>
          <cell r="I536">
            <v>12</v>
          </cell>
          <cell r="J536">
            <v>12</v>
          </cell>
          <cell r="K536">
            <v>1</v>
          </cell>
          <cell r="L536" t="str">
            <v>无</v>
          </cell>
          <cell r="M536" t="str">
            <v>住宅</v>
          </cell>
          <cell r="N536" t="str">
            <v>二居室</v>
          </cell>
          <cell r="O536" t="str">
            <v>住宅</v>
          </cell>
          <cell r="P536" t="str">
            <v/>
          </cell>
          <cell r="Q536">
            <v>71.06</v>
          </cell>
          <cell r="R536">
            <v>23.42</v>
          </cell>
          <cell r="S536">
            <v>94.48</v>
          </cell>
          <cell r="T536">
            <v>8195.9</v>
          </cell>
          <cell r="U536">
            <v>773529</v>
          </cell>
          <cell r="V536" t="str">
            <v/>
          </cell>
          <cell r="W536" t="str">
            <v>市场化商品房</v>
          </cell>
          <cell r="X536" t="str">
            <v>已售</v>
          </cell>
        </row>
        <row r="537">
          <cell r="H537" t="str">
            <v>有</v>
          </cell>
          <cell r="I537">
            <v>12</v>
          </cell>
          <cell r="J537">
            <v>12</v>
          </cell>
          <cell r="K537">
            <v>1</v>
          </cell>
          <cell r="L537" t="str">
            <v>无</v>
          </cell>
          <cell r="M537" t="str">
            <v>住宅</v>
          </cell>
          <cell r="N537" t="str">
            <v>三居室</v>
          </cell>
          <cell r="O537" t="str">
            <v>住宅</v>
          </cell>
          <cell r="P537" t="str">
            <v/>
          </cell>
          <cell r="Q537">
            <v>84.66</v>
          </cell>
          <cell r="R537">
            <v>27.9</v>
          </cell>
          <cell r="S537">
            <v>112.56</v>
          </cell>
          <cell r="T537">
            <v>9000.85</v>
          </cell>
          <cell r="U537">
            <v>1012146</v>
          </cell>
          <cell r="V537" t="str">
            <v/>
          </cell>
          <cell r="W537" t="str">
            <v>市场化商品房</v>
          </cell>
          <cell r="X537" t="str">
            <v>已售</v>
          </cell>
        </row>
        <row r="538">
          <cell r="G538" t="str">
            <v>4-1301</v>
          </cell>
          <cell r="H538" t="str">
            <v>有</v>
          </cell>
          <cell r="I538">
            <v>13</v>
          </cell>
          <cell r="J538">
            <v>13</v>
          </cell>
          <cell r="K538">
            <v>1</v>
          </cell>
          <cell r="L538" t="str">
            <v>无</v>
          </cell>
          <cell r="M538" t="str">
            <v>住宅</v>
          </cell>
          <cell r="N538" t="str">
            <v>二居室</v>
          </cell>
          <cell r="O538" t="str">
            <v>住宅</v>
          </cell>
          <cell r="P538" t="str">
            <v/>
          </cell>
          <cell r="Q538">
            <v>69.3</v>
          </cell>
          <cell r="R538">
            <v>22.84</v>
          </cell>
          <cell r="S538">
            <v>92.14</v>
          </cell>
          <cell r="T538">
            <v>8223.28</v>
          </cell>
          <cell r="U538">
            <v>757693</v>
          </cell>
          <cell r="V538" t="str">
            <v/>
          </cell>
          <cell r="W538" t="str">
            <v>市场化商品房</v>
          </cell>
          <cell r="X538" t="str">
            <v>未售</v>
          </cell>
        </row>
        <row r="539">
          <cell r="H539" t="str">
            <v>有</v>
          </cell>
          <cell r="I539">
            <v>13</v>
          </cell>
          <cell r="J539">
            <v>13</v>
          </cell>
          <cell r="K539">
            <v>1</v>
          </cell>
          <cell r="L539" t="str">
            <v>无</v>
          </cell>
          <cell r="M539" t="str">
            <v>住宅</v>
          </cell>
          <cell r="N539" t="str">
            <v>二居室</v>
          </cell>
          <cell r="O539" t="str">
            <v>住宅</v>
          </cell>
          <cell r="P539" t="str">
            <v/>
          </cell>
          <cell r="Q539">
            <v>69.3</v>
          </cell>
          <cell r="R539">
            <v>22.84</v>
          </cell>
          <cell r="S539">
            <v>92.14</v>
          </cell>
          <cell r="T539">
            <v>7765.19</v>
          </cell>
          <cell r="U539">
            <v>714708</v>
          </cell>
          <cell r="V539" t="str">
            <v/>
          </cell>
          <cell r="W539" t="str">
            <v>市场化商品房</v>
          </cell>
          <cell r="X539" t="str">
            <v>已售</v>
          </cell>
        </row>
        <row r="540">
          <cell r="H540" t="str">
            <v>有</v>
          </cell>
          <cell r="I540">
            <v>13</v>
          </cell>
          <cell r="J540">
            <v>13</v>
          </cell>
          <cell r="K540">
            <v>1</v>
          </cell>
          <cell r="L540" t="str">
            <v>无</v>
          </cell>
          <cell r="M540" t="str">
            <v>住宅</v>
          </cell>
          <cell r="N540" t="str">
            <v>二居室</v>
          </cell>
          <cell r="O540" t="str">
            <v>住宅</v>
          </cell>
          <cell r="P540" t="str">
            <v/>
          </cell>
          <cell r="Q540">
            <v>71.93</v>
          </cell>
          <cell r="R540">
            <v>23.7</v>
          </cell>
          <cell r="S540">
            <v>95.63</v>
          </cell>
          <cell r="T540">
            <v>8182.82</v>
          </cell>
          <cell r="U540">
            <v>781787</v>
          </cell>
          <cell r="V540" t="str">
            <v/>
          </cell>
          <cell r="W540" t="str">
            <v>市场化商品房</v>
          </cell>
          <cell r="X540" t="str">
            <v>已售</v>
          </cell>
        </row>
        <row r="541">
          <cell r="H541" t="str">
            <v>有</v>
          </cell>
          <cell r="I541">
            <v>13</v>
          </cell>
          <cell r="J541">
            <v>13</v>
          </cell>
          <cell r="K541">
            <v>1</v>
          </cell>
          <cell r="L541" t="str">
            <v>无</v>
          </cell>
          <cell r="M541" t="str">
            <v>住宅</v>
          </cell>
          <cell r="N541" t="str">
            <v>二居室</v>
          </cell>
          <cell r="O541" t="str">
            <v>住宅</v>
          </cell>
          <cell r="P541" t="str">
            <v/>
          </cell>
          <cell r="Q541">
            <v>71.06</v>
          </cell>
          <cell r="R541">
            <v>23.42</v>
          </cell>
          <cell r="S541">
            <v>94.48</v>
          </cell>
          <cell r="T541">
            <v>8241.28</v>
          </cell>
          <cell r="U541">
            <v>777812</v>
          </cell>
          <cell r="V541" t="str">
            <v/>
          </cell>
          <cell r="W541" t="str">
            <v>市场化商品房</v>
          </cell>
          <cell r="X541" t="str">
            <v>已售</v>
          </cell>
        </row>
        <row r="542">
          <cell r="H542" t="str">
            <v>有</v>
          </cell>
          <cell r="I542">
            <v>13</v>
          </cell>
          <cell r="J542">
            <v>13</v>
          </cell>
          <cell r="K542">
            <v>1</v>
          </cell>
          <cell r="L542" t="str">
            <v>无</v>
          </cell>
          <cell r="M542" t="str">
            <v>住宅</v>
          </cell>
          <cell r="N542" t="str">
            <v>二居室</v>
          </cell>
          <cell r="O542" t="str">
            <v>住宅</v>
          </cell>
          <cell r="P542" t="str">
            <v/>
          </cell>
          <cell r="Q542">
            <v>71.06</v>
          </cell>
          <cell r="R542">
            <v>23.42</v>
          </cell>
          <cell r="S542">
            <v>94.48</v>
          </cell>
          <cell r="T542">
            <v>8224.87</v>
          </cell>
          <cell r="U542">
            <v>776263</v>
          </cell>
          <cell r="V542" t="str">
            <v/>
          </cell>
          <cell r="W542" t="str">
            <v>市场化商品房</v>
          </cell>
          <cell r="X542" t="str">
            <v>已售</v>
          </cell>
        </row>
        <row r="543">
          <cell r="H543" t="str">
            <v>有</v>
          </cell>
          <cell r="I543">
            <v>13</v>
          </cell>
          <cell r="J543">
            <v>13</v>
          </cell>
          <cell r="K543">
            <v>1</v>
          </cell>
          <cell r="L543" t="str">
            <v>无</v>
          </cell>
          <cell r="M543" t="str">
            <v>住宅</v>
          </cell>
          <cell r="N543" t="str">
            <v>三居室</v>
          </cell>
          <cell r="O543" t="str">
            <v>住宅</v>
          </cell>
          <cell r="P543" t="str">
            <v/>
          </cell>
          <cell r="Q543">
            <v>84.66</v>
          </cell>
          <cell r="R543">
            <v>27.9</v>
          </cell>
          <cell r="S543">
            <v>112.56</v>
          </cell>
          <cell r="T543">
            <v>9031.49</v>
          </cell>
          <cell r="U543">
            <v>1015591</v>
          </cell>
          <cell r="V543" t="str">
            <v/>
          </cell>
          <cell r="W543" t="str">
            <v>市场化商品房</v>
          </cell>
          <cell r="X543" t="str">
            <v>已售</v>
          </cell>
        </row>
        <row r="544">
          <cell r="H544" t="str">
            <v>有</v>
          </cell>
          <cell r="I544">
            <v>14</v>
          </cell>
          <cell r="J544">
            <v>14</v>
          </cell>
          <cell r="K544">
            <v>1</v>
          </cell>
          <cell r="L544" t="str">
            <v>无</v>
          </cell>
          <cell r="M544" t="str">
            <v>住宅</v>
          </cell>
          <cell r="N544" t="str">
            <v>二居室</v>
          </cell>
          <cell r="O544" t="str">
            <v>住宅</v>
          </cell>
          <cell r="P544" t="str">
            <v/>
          </cell>
          <cell r="Q544">
            <v>69.3</v>
          </cell>
          <cell r="R544">
            <v>22.84</v>
          </cell>
          <cell r="S544">
            <v>92.14</v>
          </cell>
          <cell r="T544">
            <v>7956.55</v>
          </cell>
          <cell r="U544">
            <v>732321</v>
          </cell>
          <cell r="V544" t="str">
            <v/>
          </cell>
          <cell r="W544" t="str">
            <v>市场化商品房</v>
          </cell>
          <cell r="X544" t="str">
            <v>已售</v>
          </cell>
        </row>
        <row r="545">
          <cell r="G545" t="str">
            <v>4-1402</v>
          </cell>
          <cell r="H545" t="str">
            <v>有</v>
          </cell>
          <cell r="I545">
            <v>14</v>
          </cell>
          <cell r="J545">
            <v>14</v>
          </cell>
          <cell r="K545">
            <v>1</v>
          </cell>
          <cell r="L545" t="str">
            <v>无</v>
          </cell>
          <cell r="M545" t="str">
            <v>住宅</v>
          </cell>
          <cell r="N545" t="str">
            <v>二居室</v>
          </cell>
          <cell r="O545" t="str">
            <v>住宅</v>
          </cell>
          <cell r="P545" t="str">
            <v/>
          </cell>
          <cell r="Q545">
            <v>69.3</v>
          </cell>
          <cell r="R545">
            <v>22.84</v>
          </cell>
          <cell r="S545">
            <v>92.14</v>
          </cell>
          <cell r="T545">
            <v>7511.8</v>
          </cell>
          <cell r="U545">
            <v>692137</v>
          </cell>
          <cell r="V545" t="str">
            <v/>
          </cell>
          <cell r="W545" t="str">
            <v>市场化商品房</v>
          </cell>
          <cell r="X545" t="str">
            <v>未售</v>
          </cell>
        </row>
        <row r="546">
          <cell r="G546" t="str">
            <v>4-1403</v>
          </cell>
          <cell r="H546" t="str">
            <v>有</v>
          </cell>
          <cell r="I546">
            <v>14</v>
          </cell>
          <cell r="J546">
            <v>14</v>
          </cell>
          <cell r="K546">
            <v>1</v>
          </cell>
          <cell r="L546" t="str">
            <v>无</v>
          </cell>
          <cell r="M546" t="str">
            <v>住宅</v>
          </cell>
          <cell r="N546" t="str">
            <v>二居室</v>
          </cell>
          <cell r="O546" t="str">
            <v>住宅</v>
          </cell>
          <cell r="P546" t="str">
            <v/>
          </cell>
          <cell r="Q546">
            <v>71.93</v>
          </cell>
          <cell r="R546">
            <v>23.7</v>
          </cell>
          <cell r="S546">
            <v>95.63</v>
          </cell>
          <cell r="T546">
            <v>7929.43</v>
          </cell>
          <cell r="U546">
            <v>758291</v>
          </cell>
          <cell r="V546" t="str">
            <v/>
          </cell>
          <cell r="W546" t="str">
            <v>市场化商品房</v>
          </cell>
          <cell r="X546" t="str">
            <v>未售</v>
          </cell>
        </row>
        <row r="547">
          <cell r="H547" t="str">
            <v>有</v>
          </cell>
          <cell r="I547">
            <v>14</v>
          </cell>
          <cell r="J547">
            <v>14</v>
          </cell>
          <cell r="K547">
            <v>1</v>
          </cell>
          <cell r="L547" t="str">
            <v>无</v>
          </cell>
          <cell r="M547" t="str">
            <v>住宅</v>
          </cell>
          <cell r="N547" t="str">
            <v>二居室</v>
          </cell>
          <cell r="O547" t="str">
            <v>住宅</v>
          </cell>
          <cell r="P547" t="str">
            <v/>
          </cell>
          <cell r="Q547">
            <v>71.06</v>
          </cell>
          <cell r="R547">
            <v>23.42</v>
          </cell>
          <cell r="S547">
            <v>94.48</v>
          </cell>
          <cell r="T547">
            <v>7980.55</v>
          </cell>
          <cell r="U547">
            <v>753204</v>
          </cell>
          <cell r="V547" t="str">
            <v/>
          </cell>
          <cell r="W547" t="str">
            <v>市场化商品房</v>
          </cell>
          <cell r="X547" t="str">
            <v>已售</v>
          </cell>
        </row>
        <row r="548">
          <cell r="H548" t="str">
            <v>有</v>
          </cell>
          <cell r="I548">
            <v>14</v>
          </cell>
          <cell r="J548">
            <v>14</v>
          </cell>
          <cell r="K548">
            <v>1</v>
          </cell>
          <cell r="L548" t="str">
            <v>无</v>
          </cell>
          <cell r="M548" t="str">
            <v>住宅</v>
          </cell>
          <cell r="N548" t="str">
            <v>二居室</v>
          </cell>
          <cell r="O548" t="str">
            <v>住宅</v>
          </cell>
          <cell r="P548" t="str">
            <v/>
          </cell>
          <cell r="Q548">
            <v>71.06</v>
          </cell>
          <cell r="R548">
            <v>23.42</v>
          </cell>
          <cell r="S548">
            <v>94.48</v>
          </cell>
          <cell r="T548">
            <v>7565.92</v>
          </cell>
          <cell r="U548">
            <v>714072</v>
          </cell>
          <cell r="V548" t="str">
            <v/>
          </cell>
          <cell r="W548" t="str">
            <v>市场化商品房</v>
          </cell>
          <cell r="X548" t="str">
            <v>已售</v>
          </cell>
        </row>
        <row r="549">
          <cell r="H549" t="str">
            <v>有</v>
          </cell>
          <cell r="I549">
            <v>14</v>
          </cell>
          <cell r="J549">
            <v>14</v>
          </cell>
          <cell r="K549">
            <v>1</v>
          </cell>
          <cell r="L549" t="str">
            <v>无</v>
          </cell>
          <cell r="M549" t="str">
            <v>住宅</v>
          </cell>
          <cell r="N549" t="str">
            <v>三居室</v>
          </cell>
          <cell r="O549" t="str">
            <v>住宅</v>
          </cell>
          <cell r="P549" t="str">
            <v/>
          </cell>
          <cell r="Q549">
            <v>84.66</v>
          </cell>
          <cell r="R549">
            <v>27.9</v>
          </cell>
          <cell r="S549">
            <v>112.56</v>
          </cell>
          <cell r="T549">
            <v>8755.77</v>
          </cell>
          <cell r="U549">
            <v>984586</v>
          </cell>
          <cell r="V549" t="str">
            <v/>
          </cell>
          <cell r="W549" t="str">
            <v>市场化商品房</v>
          </cell>
          <cell r="X549" t="str">
            <v>已售</v>
          </cell>
        </row>
        <row r="550">
          <cell r="G550" t="str">
            <v>4-1501</v>
          </cell>
          <cell r="H550" t="str">
            <v>有</v>
          </cell>
          <cell r="I550">
            <v>15</v>
          </cell>
          <cell r="J550">
            <v>15</v>
          </cell>
          <cell r="K550">
            <v>1</v>
          </cell>
          <cell r="L550" t="str">
            <v>无</v>
          </cell>
          <cell r="M550" t="str">
            <v>住宅</v>
          </cell>
          <cell r="N550" t="str">
            <v>二居室</v>
          </cell>
          <cell r="O550" t="str">
            <v>住宅</v>
          </cell>
          <cell r="P550" t="str">
            <v/>
          </cell>
          <cell r="Q550">
            <v>69.3</v>
          </cell>
          <cell r="R550">
            <v>22.84</v>
          </cell>
          <cell r="S550">
            <v>92.14</v>
          </cell>
          <cell r="T550">
            <v>8282.55</v>
          </cell>
          <cell r="U550">
            <v>763154</v>
          </cell>
          <cell r="V550" t="str">
            <v/>
          </cell>
          <cell r="W550" t="str">
            <v>市场化商品房</v>
          </cell>
          <cell r="X550" t="str">
            <v>未售</v>
          </cell>
        </row>
        <row r="551">
          <cell r="H551" t="str">
            <v>有</v>
          </cell>
          <cell r="I551">
            <v>15</v>
          </cell>
          <cell r="J551">
            <v>15</v>
          </cell>
          <cell r="K551">
            <v>1</v>
          </cell>
          <cell r="L551" t="str">
            <v>无</v>
          </cell>
          <cell r="M551" t="str">
            <v>住宅</v>
          </cell>
          <cell r="N551" t="str">
            <v>二居室</v>
          </cell>
          <cell r="O551" t="str">
            <v>住宅</v>
          </cell>
          <cell r="P551" t="str">
            <v/>
          </cell>
          <cell r="Q551">
            <v>69.3</v>
          </cell>
          <cell r="R551">
            <v>22.84</v>
          </cell>
          <cell r="S551">
            <v>92.14</v>
          </cell>
          <cell r="T551">
            <v>7821.5</v>
          </cell>
          <cell r="U551">
            <v>719891</v>
          </cell>
          <cell r="V551" t="str">
            <v/>
          </cell>
          <cell r="W551" t="str">
            <v>市场化商品房</v>
          </cell>
          <cell r="X551" t="str">
            <v>已售</v>
          </cell>
        </row>
        <row r="552">
          <cell r="H552" t="str">
            <v>有</v>
          </cell>
          <cell r="I552">
            <v>15</v>
          </cell>
          <cell r="J552">
            <v>15</v>
          </cell>
          <cell r="K552">
            <v>1</v>
          </cell>
          <cell r="L552" t="str">
            <v>无</v>
          </cell>
          <cell r="M552" t="str">
            <v>住宅</v>
          </cell>
          <cell r="N552" t="str">
            <v>二居室</v>
          </cell>
          <cell r="O552" t="str">
            <v>住宅</v>
          </cell>
          <cell r="P552" t="str">
            <v/>
          </cell>
          <cell r="Q552">
            <v>71.93</v>
          </cell>
          <cell r="R552">
            <v>23.7</v>
          </cell>
          <cell r="S552">
            <v>95.63</v>
          </cell>
          <cell r="T552">
            <v>8239.14</v>
          </cell>
          <cell r="U552">
            <v>787167</v>
          </cell>
          <cell r="V552" t="str">
            <v/>
          </cell>
          <cell r="W552" t="str">
            <v>市场化商品房</v>
          </cell>
          <cell r="X552" t="str">
            <v>已售</v>
          </cell>
        </row>
        <row r="553">
          <cell r="H553" t="str">
            <v>有</v>
          </cell>
          <cell r="I553">
            <v>15</v>
          </cell>
          <cell r="J553">
            <v>15</v>
          </cell>
          <cell r="K553">
            <v>1</v>
          </cell>
          <cell r="L553" t="str">
            <v>无</v>
          </cell>
          <cell r="M553" t="str">
            <v>住宅</v>
          </cell>
          <cell r="N553" t="str">
            <v>二居室</v>
          </cell>
          <cell r="O553" t="str">
            <v>住宅</v>
          </cell>
          <cell r="P553" t="str">
            <v/>
          </cell>
          <cell r="Q553">
            <v>71.06</v>
          </cell>
          <cell r="R553">
            <v>23.42</v>
          </cell>
          <cell r="S553">
            <v>94.48</v>
          </cell>
          <cell r="T553">
            <v>8299.23</v>
          </cell>
          <cell r="U553">
            <v>783281</v>
          </cell>
          <cell r="V553" t="str">
            <v/>
          </cell>
          <cell r="W553" t="str">
            <v>市场化商品房</v>
          </cell>
          <cell r="X553" t="str">
            <v>已售</v>
          </cell>
        </row>
        <row r="554">
          <cell r="H554" t="str">
            <v>有</v>
          </cell>
          <cell r="I554">
            <v>15</v>
          </cell>
          <cell r="J554">
            <v>15</v>
          </cell>
          <cell r="K554">
            <v>1</v>
          </cell>
          <cell r="L554" t="str">
            <v>无</v>
          </cell>
          <cell r="M554" t="str">
            <v>住宅</v>
          </cell>
          <cell r="N554" t="str">
            <v>二居室</v>
          </cell>
          <cell r="O554" t="str">
            <v>住宅</v>
          </cell>
          <cell r="P554" t="str">
            <v/>
          </cell>
          <cell r="Q554">
            <v>71.06</v>
          </cell>
          <cell r="R554">
            <v>23.42</v>
          </cell>
          <cell r="S554">
            <v>94.48</v>
          </cell>
          <cell r="T554">
            <v>7868.67</v>
          </cell>
          <cell r="U554">
            <v>742645</v>
          </cell>
          <cell r="V554" t="str">
            <v/>
          </cell>
          <cell r="W554" t="str">
            <v>市场化商品房</v>
          </cell>
          <cell r="X554" t="str">
            <v>已售</v>
          </cell>
        </row>
        <row r="555">
          <cell r="H555" t="str">
            <v>有</v>
          </cell>
          <cell r="I555">
            <v>15</v>
          </cell>
          <cell r="J555">
            <v>15</v>
          </cell>
          <cell r="K555">
            <v>1</v>
          </cell>
          <cell r="L555" t="str">
            <v>无</v>
          </cell>
          <cell r="M555" t="str">
            <v>住宅</v>
          </cell>
          <cell r="N555" t="str">
            <v>三居室</v>
          </cell>
          <cell r="O555" t="str">
            <v>住宅</v>
          </cell>
          <cell r="P555" t="str">
            <v/>
          </cell>
          <cell r="Q555">
            <v>84.66</v>
          </cell>
          <cell r="R555">
            <v>27.9</v>
          </cell>
          <cell r="S555">
            <v>112.56</v>
          </cell>
          <cell r="T555">
            <v>8183.49</v>
          </cell>
          <cell r="U555">
            <v>920233</v>
          </cell>
          <cell r="V555" t="str">
            <v/>
          </cell>
          <cell r="W555" t="str">
            <v>市场化商品房</v>
          </cell>
          <cell r="X555" t="str">
            <v>已售</v>
          </cell>
        </row>
        <row r="556">
          <cell r="G556" t="str">
            <v>4-1601</v>
          </cell>
          <cell r="H556" t="str">
            <v>有</v>
          </cell>
          <cell r="I556">
            <v>16</v>
          </cell>
          <cell r="J556">
            <v>16</v>
          </cell>
          <cell r="K556">
            <v>1</v>
          </cell>
          <cell r="L556" t="str">
            <v>无</v>
          </cell>
          <cell r="M556" t="str">
            <v>住宅</v>
          </cell>
          <cell r="N556" t="str">
            <v>二居室</v>
          </cell>
          <cell r="O556" t="str">
            <v>住宅</v>
          </cell>
          <cell r="P556" t="str">
            <v/>
          </cell>
          <cell r="Q556">
            <v>69.3</v>
          </cell>
          <cell r="R556">
            <v>22.84</v>
          </cell>
          <cell r="S556">
            <v>92.14</v>
          </cell>
          <cell r="T556">
            <v>8312.19</v>
          </cell>
          <cell r="U556">
            <v>765885</v>
          </cell>
          <cell r="V556" t="str">
            <v/>
          </cell>
          <cell r="W556" t="str">
            <v>市场化商品房</v>
          </cell>
          <cell r="X556" t="str">
            <v>未售</v>
          </cell>
        </row>
        <row r="557">
          <cell r="G557" t="str">
            <v>4-1602</v>
          </cell>
          <cell r="H557" t="str">
            <v>有</v>
          </cell>
          <cell r="I557">
            <v>16</v>
          </cell>
          <cell r="J557">
            <v>16</v>
          </cell>
          <cell r="K557">
            <v>1</v>
          </cell>
          <cell r="L557" t="str">
            <v>无</v>
          </cell>
          <cell r="M557" t="str">
            <v>住宅</v>
          </cell>
          <cell r="N557" t="str">
            <v>二居室</v>
          </cell>
          <cell r="O557" t="str">
            <v>住宅</v>
          </cell>
          <cell r="P557" t="str">
            <v/>
          </cell>
          <cell r="Q557">
            <v>69.3</v>
          </cell>
          <cell r="R557">
            <v>22.84</v>
          </cell>
          <cell r="S557">
            <v>92.14</v>
          </cell>
          <cell r="T557">
            <v>8355.63</v>
          </cell>
          <cell r="U557">
            <v>769888</v>
          </cell>
          <cell r="V557" t="str">
            <v/>
          </cell>
          <cell r="W557" t="str">
            <v>市场化商品房</v>
          </cell>
          <cell r="X557" t="str">
            <v>未售</v>
          </cell>
        </row>
        <row r="558">
          <cell r="H558" t="str">
            <v>有</v>
          </cell>
          <cell r="I558">
            <v>16</v>
          </cell>
          <cell r="J558">
            <v>16</v>
          </cell>
          <cell r="K558">
            <v>1</v>
          </cell>
          <cell r="L558" t="str">
            <v>无</v>
          </cell>
          <cell r="M558" t="str">
            <v>住宅</v>
          </cell>
          <cell r="N558" t="str">
            <v>二居室</v>
          </cell>
          <cell r="O558" t="str">
            <v>住宅</v>
          </cell>
          <cell r="P558" t="str">
            <v/>
          </cell>
          <cell r="Q558">
            <v>71.93</v>
          </cell>
          <cell r="R558">
            <v>23.7</v>
          </cell>
          <cell r="S558">
            <v>95.63</v>
          </cell>
          <cell r="T558">
            <v>8800.19</v>
          </cell>
          <cell r="U558">
            <v>840770</v>
          </cell>
          <cell r="V558" t="str">
            <v/>
          </cell>
          <cell r="W558" t="str">
            <v>市场化商品房</v>
          </cell>
          <cell r="X558" t="str">
            <v>已售</v>
          </cell>
        </row>
        <row r="559">
          <cell r="H559" t="str">
            <v>有</v>
          </cell>
          <cell r="I559">
            <v>16</v>
          </cell>
          <cell r="J559">
            <v>16</v>
          </cell>
          <cell r="K559">
            <v>1</v>
          </cell>
          <cell r="L559" t="str">
            <v>无</v>
          </cell>
          <cell r="M559" t="str">
            <v>住宅</v>
          </cell>
          <cell r="N559" t="str">
            <v>二居室</v>
          </cell>
          <cell r="O559" t="str">
            <v>住宅</v>
          </cell>
          <cell r="P559" t="str">
            <v/>
          </cell>
          <cell r="Q559">
            <v>71.06</v>
          </cell>
          <cell r="R559">
            <v>23.42</v>
          </cell>
          <cell r="S559">
            <v>94.48</v>
          </cell>
          <cell r="T559">
            <v>7911.78</v>
          </cell>
          <cell r="U559">
            <v>746714</v>
          </cell>
          <cell r="V559" t="str">
            <v/>
          </cell>
          <cell r="W559" t="str">
            <v>市场化商品房</v>
          </cell>
          <cell r="X559" t="str">
            <v>已售</v>
          </cell>
        </row>
        <row r="560">
          <cell r="H560" t="str">
            <v>有</v>
          </cell>
          <cell r="I560">
            <v>16</v>
          </cell>
          <cell r="J560">
            <v>16</v>
          </cell>
          <cell r="K560">
            <v>1</v>
          </cell>
          <cell r="L560" t="str">
            <v>无</v>
          </cell>
          <cell r="M560" t="str">
            <v>住宅</v>
          </cell>
          <cell r="N560" t="str">
            <v>二居室</v>
          </cell>
          <cell r="O560" t="str">
            <v>住宅</v>
          </cell>
          <cell r="P560" t="str">
            <v/>
          </cell>
          <cell r="Q560">
            <v>71.06</v>
          </cell>
          <cell r="R560">
            <v>23.42</v>
          </cell>
          <cell r="S560">
            <v>94.48</v>
          </cell>
          <cell r="T560">
            <v>7896.19</v>
          </cell>
          <cell r="U560">
            <v>745242</v>
          </cell>
          <cell r="V560" t="str">
            <v/>
          </cell>
          <cell r="W560" t="str">
            <v>市场化商品房</v>
          </cell>
          <cell r="X560" t="str">
            <v>已售</v>
          </cell>
        </row>
        <row r="561">
          <cell r="H561" t="str">
            <v>有</v>
          </cell>
          <cell r="I561">
            <v>16</v>
          </cell>
          <cell r="J561">
            <v>16</v>
          </cell>
          <cell r="K561">
            <v>1</v>
          </cell>
          <cell r="L561" t="str">
            <v>无</v>
          </cell>
          <cell r="M561" t="str">
            <v>住宅</v>
          </cell>
          <cell r="N561" t="str">
            <v>三居室</v>
          </cell>
          <cell r="O561" t="str">
            <v>住宅</v>
          </cell>
          <cell r="P561" t="str">
            <v/>
          </cell>
          <cell r="Q561">
            <v>84.66</v>
          </cell>
          <cell r="R561">
            <v>27.9</v>
          </cell>
          <cell r="S561">
            <v>112.56</v>
          </cell>
          <cell r="T561">
            <v>8940.93</v>
          </cell>
          <cell r="U561">
            <v>1005408</v>
          </cell>
          <cell r="V561" t="str">
            <v/>
          </cell>
          <cell r="W561" t="str">
            <v>市场化商品房</v>
          </cell>
          <cell r="X561" t="str">
            <v>已售</v>
          </cell>
        </row>
        <row r="562">
          <cell r="G562" t="str">
            <v>4-1701</v>
          </cell>
          <cell r="H562" t="str">
            <v>有</v>
          </cell>
          <cell r="I562">
            <v>17</v>
          </cell>
          <cell r="J562">
            <v>17</v>
          </cell>
          <cell r="K562">
            <v>1</v>
          </cell>
          <cell r="L562" t="str">
            <v>无</v>
          </cell>
          <cell r="M562" t="str">
            <v>住宅</v>
          </cell>
          <cell r="N562" t="str">
            <v>二居室</v>
          </cell>
          <cell r="O562" t="str">
            <v>住宅</v>
          </cell>
          <cell r="P562" t="str">
            <v/>
          </cell>
          <cell r="Q562">
            <v>69.3</v>
          </cell>
          <cell r="R562">
            <v>22.84</v>
          </cell>
          <cell r="S562">
            <v>92.14</v>
          </cell>
          <cell r="T562">
            <v>8341.83</v>
          </cell>
          <cell r="U562">
            <v>768616</v>
          </cell>
          <cell r="V562" t="str">
            <v/>
          </cell>
          <cell r="W562" t="str">
            <v>市场化商品房</v>
          </cell>
          <cell r="X562" t="str">
            <v>未售</v>
          </cell>
        </row>
        <row r="563">
          <cell r="G563" t="str">
            <v>4-1702</v>
          </cell>
          <cell r="H563" t="str">
            <v>有</v>
          </cell>
          <cell r="I563">
            <v>17</v>
          </cell>
          <cell r="J563">
            <v>17</v>
          </cell>
          <cell r="K563">
            <v>1</v>
          </cell>
          <cell r="L563" t="str">
            <v>无</v>
          </cell>
          <cell r="M563" t="str">
            <v>住宅</v>
          </cell>
          <cell r="N563" t="str">
            <v>二居室</v>
          </cell>
          <cell r="O563" t="str">
            <v>住宅</v>
          </cell>
          <cell r="P563" t="str">
            <v/>
          </cell>
          <cell r="Q563">
            <v>69.3</v>
          </cell>
          <cell r="R563">
            <v>22.84</v>
          </cell>
          <cell r="S563">
            <v>92.14</v>
          </cell>
          <cell r="T563">
            <v>8385.61</v>
          </cell>
          <cell r="U563">
            <v>772650</v>
          </cell>
          <cell r="V563" t="str">
            <v/>
          </cell>
          <cell r="W563" t="str">
            <v>市场化商品房</v>
          </cell>
          <cell r="X563" t="str">
            <v>未售</v>
          </cell>
        </row>
        <row r="564">
          <cell r="G564" t="str">
            <v>4-1703</v>
          </cell>
          <cell r="H564" t="str">
            <v>有</v>
          </cell>
          <cell r="I564">
            <v>17</v>
          </cell>
          <cell r="J564">
            <v>17</v>
          </cell>
          <cell r="K564">
            <v>1</v>
          </cell>
          <cell r="L564" t="str">
            <v>无</v>
          </cell>
          <cell r="M564" t="str">
            <v>住宅</v>
          </cell>
          <cell r="N564" t="str">
            <v>二居室</v>
          </cell>
          <cell r="O564" t="str">
            <v>住宅</v>
          </cell>
          <cell r="P564" t="str">
            <v/>
          </cell>
          <cell r="Q564">
            <v>71.93</v>
          </cell>
          <cell r="R564">
            <v>23.7</v>
          </cell>
          <cell r="S564">
            <v>95.63</v>
          </cell>
          <cell r="T564">
            <v>8830.16</v>
          </cell>
          <cell r="U564">
            <v>844428</v>
          </cell>
          <cell r="V564" t="str">
            <v/>
          </cell>
          <cell r="W564" t="str">
            <v>市场化商品房</v>
          </cell>
          <cell r="X564" t="str">
            <v>未售</v>
          </cell>
        </row>
        <row r="565">
          <cell r="H565" t="str">
            <v>有</v>
          </cell>
          <cell r="I565">
            <v>17</v>
          </cell>
          <cell r="J565">
            <v>17</v>
          </cell>
          <cell r="K565">
            <v>1</v>
          </cell>
          <cell r="L565" t="str">
            <v>无</v>
          </cell>
          <cell r="M565" t="str">
            <v>住宅</v>
          </cell>
          <cell r="N565" t="str">
            <v>二居室</v>
          </cell>
          <cell r="O565" t="str">
            <v>住宅</v>
          </cell>
          <cell r="P565" t="str">
            <v/>
          </cell>
          <cell r="Q565">
            <v>71.06</v>
          </cell>
          <cell r="R565">
            <v>23.42</v>
          </cell>
          <cell r="S565">
            <v>94.48</v>
          </cell>
          <cell r="T565">
            <v>8357.16</v>
          </cell>
          <cell r="U565">
            <v>788749</v>
          </cell>
          <cell r="V565" t="str">
            <v/>
          </cell>
          <cell r="W565" t="str">
            <v>市场化商品房</v>
          </cell>
          <cell r="X565" t="str">
            <v>已售</v>
          </cell>
        </row>
        <row r="566">
          <cell r="G566" t="str">
            <v>4-1705</v>
          </cell>
          <cell r="H566" t="str">
            <v>有</v>
          </cell>
          <cell r="I566">
            <v>17</v>
          </cell>
          <cell r="J566">
            <v>17</v>
          </cell>
          <cell r="K566">
            <v>1</v>
          </cell>
          <cell r="L566" t="str">
            <v>无</v>
          </cell>
          <cell r="M566" t="str">
            <v>住宅</v>
          </cell>
          <cell r="N566" t="str">
            <v>二居室</v>
          </cell>
          <cell r="O566" t="str">
            <v>住宅</v>
          </cell>
          <cell r="P566" t="str">
            <v/>
          </cell>
          <cell r="Q566">
            <v>71.06</v>
          </cell>
          <cell r="R566">
            <v>23.42</v>
          </cell>
          <cell r="S566">
            <v>94.48</v>
          </cell>
          <cell r="T566">
            <v>7923.71</v>
          </cell>
          <cell r="U566">
            <v>748632</v>
          </cell>
          <cell r="V566" t="str">
            <v/>
          </cell>
          <cell r="W566" t="str">
            <v>市场化商品房</v>
          </cell>
          <cell r="X566" t="str">
            <v>未售</v>
          </cell>
        </row>
        <row r="567">
          <cell r="H567" t="str">
            <v>有</v>
          </cell>
          <cell r="I567">
            <v>17</v>
          </cell>
          <cell r="J567">
            <v>17</v>
          </cell>
          <cell r="K567">
            <v>1</v>
          </cell>
          <cell r="L567" t="str">
            <v>无</v>
          </cell>
          <cell r="M567" t="str">
            <v>住宅</v>
          </cell>
          <cell r="N567" t="str">
            <v>三居室</v>
          </cell>
          <cell r="O567" t="str">
            <v>住宅</v>
          </cell>
          <cell r="P567" t="str">
            <v/>
          </cell>
          <cell r="Q567">
            <v>84.66</v>
          </cell>
          <cell r="R567">
            <v>27.9</v>
          </cell>
          <cell r="S567">
            <v>112.56</v>
          </cell>
          <cell r="T567">
            <v>9154.03</v>
          </cell>
          <cell r="U567">
            <v>1029371</v>
          </cell>
          <cell r="V567" t="str">
            <v/>
          </cell>
          <cell r="W567" t="str">
            <v>市场化商品房</v>
          </cell>
          <cell r="X567" t="str">
            <v>已售</v>
          </cell>
        </row>
        <row r="568">
          <cell r="H568" t="str">
            <v>有</v>
          </cell>
          <cell r="I568">
            <v>18</v>
          </cell>
          <cell r="J568">
            <v>18</v>
          </cell>
          <cell r="K568">
            <v>1</v>
          </cell>
          <cell r="L568" t="str">
            <v>无</v>
          </cell>
          <cell r="M568" t="str">
            <v>住宅</v>
          </cell>
          <cell r="N568" t="str">
            <v>二居室</v>
          </cell>
          <cell r="O568" t="str">
            <v>住宅</v>
          </cell>
          <cell r="P568" t="str">
            <v/>
          </cell>
          <cell r="Q568">
            <v>69.3</v>
          </cell>
          <cell r="R568">
            <v>22.84</v>
          </cell>
          <cell r="S568">
            <v>92.14</v>
          </cell>
          <cell r="T568">
            <v>8015.82</v>
          </cell>
          <cell r="U568">
            <v>737776</v>
          </cell>
          <cell r="V568" t="str">
            <v/>
          </cell>
          <cell r="W568" t="str">
            <v>市场化商品房</v>
          </cell>
          <cell r="X568" t="str">
            <v>已售</v>
          </cell>
        </row>
        <row r="569">
          <cell r="H569" t="str">
            <v>有</v>
          </cell>
          <cell r="I569">
            <v>18</v>
          </cell>
          <cell r="J569">
            <v>18</v>
          </cell>
          <cell r="K569">
            <v>1</v>
          </cell>
          <cell r="L569" t="str">
            <v>无</v>
          </cell>
          <cell r="M569" t="str">
            <v>住宅</v>
          </cell>
          <cell r="N569" t="str">
            <v>二居室</v>
          </cell>
          <cell r="O569" t="str">
            <v>住宅</v>
          </cell>
          <cell r="P569" t="str">
            <v/>
          </cell>
          <cell r="Q569">
            <v>69.3</v>
          </cell>
          <cell r="R569">
            <v>22.84</v>
          </cell>
          <cell r="S569">
            <v>92.14</v>
          </cell>
          <cell r="T569">
            <v>8055.93</v>
          </cell>
          <cell r="U569">
            <v>741468</v>
          </cell>
          <cell r="V569" t="str">
            <v/>
          </cell>
          <cell r="W569" t="str">
            <v>市场化商品房</v>
          </cell>
          <cell r="X569" t="str">
            <v>已售</v>
          </cell>
        </row>
        <row r="570">
          <cell r="G570" t="str">
            <v>4-1803</v>
          </cell>
          <cell r="H570" t="str">
            <v>有</v>
          </cell>
          <cell r="I570">
            <v>18</v>
          </cell>
          <cell r="J570">
            <v>18</v>
          </cell>
          <cell r="K570">
            <v>1</v>
          </cell>
          <cell r="L570" t="str">
            <v>无</v>
          </cell>
          <cell r="M570" t="str">
            <v>住宅</v>
          </cell>
          <cell r="N570" t="str">
            <v>二居室</v>
          </cell>
          <cell r="O570" t="str">
            <v>住宅</v>
          </cell>
          <cell r="P570" t="str">
            <v/>
          </cell>
          <cell r="Q570">
            <v>71.93</v>
          </cell>
          <cell r="R570">
            <v>23.7</v>
          </cell>
          <cell r="S570">
            <v>95.63</v>
          </cell>
          <cell r="T570">
            <v>8500.49</v>
          </cell>
          <cell r="U570">
            <v>812902</v>
          </cell>
          <cell r="V570" t="str">
            <v/>
          </cell>
          <cell r="W570" t="str">
            <v>市场化商品房</v>
          </cell>
          <cell r="X570" t="str">
            <v>未售</v>
          </cell>
        </row>
        <row r="571">
          <cell r="H571" t="str">
            <v>有</v>
          </cell>
          <cell r="I571">
            <v>18</v>
          </cell>
          <cell r="J571">
            <v>18</v>
          </cell>
          <cell r="K571">
            <v>1</v>
          </cell>
          <cell r="L571" t="str">
            <v>无</v>
          </cell>
          <cell r="M571" t="str">
            <v>住宅</v>
          </cell>
          <cell r="N571" t="str">
            <v>二居室</v>
          </cell>
          <cell r="O571" t="str">
            <v>住宅</v>
          </cell>
          <cell r="P571" t="str">
            <v/>
          </cell>
          <cell r="Q571">
            <v>71.06</v>
          </cell>
          <cell r="R571">
            <v>23.42</v>
          </cell>
          <cell r="S571">
            <v>94.48</v>
          </cell>
          <cell r="T571">
            <v>7636.56</v>
          </cell>
          <cell r="U571">
            <v>720739</v>
          </cell>
          <cell r="V571" t="str">
            <v/>
          </cell>
          <cell r="W571" t="str">
            <v>市场化商品房</v>
          </cell>
          <cell r="X571" t="str">
            <v>已售</v>
          </cell>
        </row>
        <row r="572">
          <cell r="G572" t="str">
            <v>4-1805</v>
          </cell>
          <cell r="H572" t="str">
            <v>有</v>
          </cell>
          <cell r="I572">
            <v>18</v>
          </cell>
          <cell r="J572">
            <v>18</v>
          </cell>
          <cell r="K572">
            <v>1</v>
          </cell>
          <cell r="L572" t="str">
            <v>无</v>
          </cell>
          <cell r="M572" t="str">
            <v>住宅</v>
          </cell>
          <cell r="N572" t="str">
            <v>二居室</v>
          </cell>
          <cell r="O572" t="str">
            <v>住宅</v>
          </cell>
          <cell r="P572" t="str">
            <v/>
          </cell>
          <cell r="Q572">
            <v>71.06</v>
          </cell>
          <cell r="R572">
            <v>23.42</v>
          </cell>
          <cell r="S572">
            <v>94.48</v>
          </cell>
          <cell r="T572">
            <v>7120.97</v>
          </cell>
          <cell r="U572">
            <v>672789</v>
          </cell>
          <cell r="V572" t="str">
            <v/>
          </cell>
          <cell r="W572" t="str">
            <v>市场化商品房</v>
          </cell>
          <cell r="X572" t="str">
            <v>未售</v>
          </cell>
        </row>
        <row r="573">
          <cell r="H573" t="str">
            <v>有</v>
          </cell>
          <cell r="I573">
            <v>18</v>
          </cell>
          <cell r="J573">
            <v>18</v>
          </cell>
          <cell r="K573">
            <v>1</v>
          </cell>
          <cell r="L573" t="str">
            <v>无</v>
          </cell>
          <cell r="M573" t="str">
            <v>住宅</v>
          </cell>
          <cell r="N573" t="str">
            <v>三居室</v>
          </cell>
          <cell r="O573" t="str">
            <v>住宅</v>
          </cell>
          <cell r="P573" t="str">
            <v/>
          </cell>
          <cell r="Q573">
            <v>84.66</v>
          </cell>
          <cell r="R573">
            <v>27.9</v>
          </cell>
          <cell r="S573">
            <v>112.56</v>
          </cell>
          <cell r="T573">
            <v>8817.04</v>
          </cell>
          <cell r="U573">
            <v>991476</v>
          </cell>
          <cell r="V573" t="str">
            <v/>
          </cell>
          <cell r="W573" t="str">
            <v>市场化商品房</v>
          </cell>
          <cell r="X573" t="str">
            <v>已售</v>
          </cell>
        </row>
        <row r="574">
          <cell r="G574" t="str">
            <v>4-1901</v>
          </cell>
          <cell r="H574" t="str">
            <v>有</v>
          </cell>
          <cell r="I574">
            <v>19</v>
          </cell>
          <cell r="J574">
            <v>19</v>
          </cell>
          <cell r="K574">
            <v>1</v>
          </cell>
          <cell r="L574" t="str">
            <v>无</v>
          </cell>
          <cell r="M574" t="str">
            <v>住宅</v>
          </cell>
          <cell r="N574" t="str">
            <v>二居室</v>
          </cell>
          <cell r="O574" t="str">
            <v>住宅</v>
          </cell>
          <cell r="P574" t="str">
            <v/>
          </cell>
          <cell r="Q574">
            <v>69.3</v>
          </cell>
          <cell r="R574">
            <v>22.84</v>
          </cell>
          <cell r="S574">
            <v>92.14</v>
          </cell>
          <cell r="T574">
            <v>7410.98</v>
          </cell>
          <cell r="U574">
            <v>682848</v>
          </cell>
          <cell r="V574" t="str">
            <v/>
          </cell>
          <cell r="W574" t="str">
            <v>市场化商品房</v>
          </cell>
          <cell r="X574" t="str">
            <v>未售</v>
          </cell>
        </row>
        <row r="575">
          <cell r="G575" t="str">
            <v>4-1902</v>
          </cell>
          <cell r="H575" t="str">
            <v>有</v>
          </cell>
          <cell r="I575">
            <v>19</v>
          </cell>
          <cell r="J575">
            <v>19</v>
          </cell>
          <cell r="K575">
            <v>1</v>
          </cell>
          <cell r="L575" t="str">
            <v>无</v>
          </cell>
          <cell r="M575" t="str">
            <v>住宅</v>
          </cell>
          <cell r="N575" t="str">
            <v>二居室</v>
          </cell>
          <cell r="O575" t="str">
            <v>住宅</v>
          </cell>
          <cell r="P575" t="str">
            <v/>
          </cell>
          <cell r="Q575">
            <v>69.3</v>
          </cell>
          <cell r="R575">
            <v>22.84</v>
          </cell>
          <cell r="S575">
            <v>92.14</v>
          </cell>
          <cell r="T575">
            <v>8455.54</v>
          </cell>
          <cell r="U575">
            <v>779093</v>
          </cell>
          <cell r="V575" t="str">
            <v/>
          </cell>
          <cell r="W575" t="str">
            <v>市场化商品房</v>
          </cell>
          <cell r="X575" t="str">
            <v>未售</v>
          </cell>
        </row>
        <row r="576">
          <cell r="H576" t="str">
            <v>有</v>
          </cell>
          <cell r="I576">
            <v>19</v>
          </cell>
          <cell r="J576">
            <v>19</v>
          </cell>
          <cell r="K576">
            <v>1</v>
          </cell>
          <cell r="L576" t="str">
            <v>无</v>
          </cell>
          <cell r="M576" t="str">
            <v>住宅</v>
          </cell>
          <cell r="N576" t="str">
            <v>二居室</v>
          </cell>
          <cell r="O576" t="str">
            <v>住宅</v>
          </cell>
          <cell r="P576" t="str">
            <v/>
          </cell>
          <cell r="Q576">
            <v>71.93</v>
          </cell>
          <cell r="R576">
            <v>23.7</v>
          </cell>
          <cell r="S576">
            <v>95.63</v>
          </cell>
          <cell r="T576">
            <v>8900.09</v>
          </cell>
          <cell r="U576">
            <v>850315</v>
          </cell>
          <cell r="V576" t="str">
            <v/>
          </cell>
          <cell r="W576" t="str">
            <v>市场化商品房</v>
          </cell>
          <cell r="X576" t="str">
            <v>已售</v>
          </cell>
        </row>
        <row r="577">
          <cell r="H577" t="str">
            <v>有</v>
          </cell>
          <cell r="I577">
            <v>19</v>
          </cell>
          <cell r="J577">
            <v>19</v>
          </cell>
          <cell r="K577">
            <v>1</v>
          </cell>
          <cell r="L577" t="str">
            <v>无</v>
          </cell>
          <cell r="M577" t="str">
            <v>住宅</v>
          </cell>
          <cell r="N577" t="str">
            <v>二居室</v>
          </cell>
          <cell r="O577" t="str">
            <v>住宅</v>
          </cell>
          <cell r="P577" t="str">
            <v/>
          </cell>
          <cell r="Q577">
            <v>71.06</v>
          </cell>
          <cell r="R577">
            <v>23.42</v>
          </cell>
          <cell r="S577">
            <v>94.48</v>
          </cell>
          <cell r="T577">
            <v>8003.53</v>
          </cell>
          <cell r="U577">
            <v>755373</v>
          </cell>
          <cell r="V577" t="str">
            <v/>
          </cell>
          <cell r="W577" t="str">
            <v>市场化商品房</v>
          </cell>
          <cell r="X577" t="str">
            <v>已售</v>
          </cell>
        </row>
        <row r="578">
          <cell r="G578" t="str">
            <v>4-1905</v>
          </cell>
          <cell r="H578" t="str">
            <v>有</v>
          </cell>
          <cell r="I578">
            <v>19</v>
          </cell>
          <cell r="J578">
            <v>19</v>
          </cell>
          <cell r="K578">
            <v>1</v>
          </cell>
          <cell r="L578" t="str">
            <v>无</v>
          </cell>
          <cell r="M578" t="str">
            <v>住宅</v>
          </cell>
          <cell r="N578" t="str">
            <v>二居室</v>
          </cell>
          <cell r="O578" t="str">
            <v>住宅</v>
          </cell>
          <cell r="P578" t="str">
            <v/>
          </cell>
          <cell r="Q578">
            <v>71.06</v>
          </cell>
          <cell r="R578">
            <v>23.42</v>
          </cell>
          <cell r="S578">
            <v>94.48</v>
          </cell>
          <cell r="T578">
            <v>7487.93</v>
          </cell>
          <cell r="U578">
            <v>707460</v>
          </cell>
          <cell r="V578" t="str">
            <v/>
          </cell>
          <cell r="W578" t="str">
            <v>市场化商品房</v>
          </cell>
          <cell r="X578" t="str">
            <v>未售</v>
          </cell>
        </row>
        <row r="579">
          <cell r="H579" t="str">
            <v>有</v>
          </cell>
          <cell r="I579">
            <v>19</v>
          </cell>
          <cell r="J579">
            <v>19</v>
          </cell>
          <cell r="K579">
            <v>1</v>
          </cell>
          <cell r="L579" t="str">
            <v>无</v>
          </cell>
          <cell r="M579" t="str">
            <v>住宅</v>
          </cell>
          <cell r="N579" t="str">
            <v>三居室</v>
          </cell>
          <cell r="O579" t="str">
            <v>住宅</v>
          </cell>
          <cell r="P579" t="str">
            <v/>
          </cell>
          <cell r="Q579">
            <v>84.66</v>
          </cell>
          <cell r="R579">
            <v>27.9</v>
          </cell>
          <cell r="S579">
            <v>112.56</v>
          </cell>
          <cell r="T579">
            <v>9225.52</v>
          </cell>
          <cell r="U579">
            <v>1037410</v>
          </cell>
          <cell r="V579" t="str">
            <v/>
          </cell>
          <cell r="W579" t="str">
            <v>市场化商品房</v>
          </cell>
          <cell r="X579" t="str">
            <v>已售</v>
          </cell>
        </row>
        <row r="580">
          <cell r="H580" t="str">
            <v>有</v>
          </cell>
          <cell r="I580">
            <v>20</v>
          </cell>
          <cell r="J580">
            <v>20</v>
          </cell>
          <cell r="K580">
            <v>1</v>
          </cell>
          <cell r="L580" t="str">
            <v>无</v>
          </cell>
          <cell r="M580" t="str">
            <v>住宅</v>
          </cell>
          <cell r="N580" t="str">
            <v>二居室</v>
          </cell>
          <cell r="O580" t="str">
            <v>住宅</v>
          </cell>
          <cell r="P580" t="str">
            <v/>
          </cell>
          <cell r="Q580">
            <v>69.3</v>
          </cell>
          <cell r="R580">
            <v>22.84</v>
          </cell>
          <cell r="S580">
            <v>92.14</v>
          </cell>
          <cell r="T580">
            <v>8450.5</v>
          </cell>
          <cell r="U580">
            <v>777784</v>
          </cell>
          <cell r="V580" t="str">
            <v/>
          </cell>
          <cell r="W580" t="str">
            <v>市场化商品房</v>
          </cell>
          <cell r="X580" t="str">
            <v>已售</v>
          </cell>
        </row>
        <row r="581">
          <cell r="G581" t="str">
            <v>4-2002</v>
          </cell>
          <cell r="H581" t="str">
            <v>有</v>
          </cell>
          <cell r="I581">
            <v>20</v>
          </cell>
          <cell r="J581">
            <v>20</v>
          </cell>
          <cell r="K581">
            <v>1</v>
          </cell>
          <cell r="L581" t="str">
            <v>无</v>
          </cell>
          <cell r="M581" t="str">
            <v>住宅</v>
          </cell>
          <cell r="N581" t="str">
            <v>二居室</v>
          </cell>
          <cell r="O581" t="str">
            <v>住宅</v>
          </cell>
          <cell r="P581" t="str">
            <v/>
          </cell>
          <cell r="Q581">
            <v>69.3</v>
          </cell>
          <cell r="R581">
            <v>22.84</v>
          </cell>
          <cell r="S581">
            <v>92.14</v>
          </cell>
          <cell r="T581">
            <v>8495.5</v>
          </cell>
          <cell r="U581">
            <v>782775</v>
          </cell>
          <cell r="V581" t="str">
            <v/>
          </cell>
          <cell r="W581" t="str">
            <v>市场化商品房</v>
          </cell>
          <cell r="X581" t="str">
            <v>未售</v>
          </cell>
        </row>
        <row r="582">
          <cell r="H582" t="str">
            <v>有</v>
          </cell>
          <cell r="I582">
            <v>20</v>
          </cell>
          <cell r="J582">
            <v>20</v>
          </cell>
          <cell r="K582">
            <v>1</v>
          </cell>
          <cell r="L582" t="str">
            <v>无</v>
          </cell>
          <cell r="M582" t="str">
            <v>住宅</v>
          </cell>
          <cell r="N582" t="str">
            <v>二居室</v>
          </cell>
          <cell r="O582" t="str">
            <v>住宅</v>
          </cell>
          <cell r="P582" t="str">
            <v/>
          </cell>
          <cell r="Q582">
            <v>71.93</v>
          </cell>
          <cell r="R582">
            <v>23.7</v>
          </cell>
          <cell r="S582">
            <v>95.63</v>
          </cell>
          <cell r="T582">
            <v>8940.05</v>
          </cell>
          <cell r="U582">
            <v>854132</v>
          </cell>
          <cell r="V582" t="str">
            <v/>
          </cell>
          <cell r="W582" t="str">
            <v>市场化商品房</v>
          </cell>
          <cell r="X582" t="str">
            <v>已售</v>
          </cell>
        </row>
        <row r="583">
          <cell r="H583" t="str">
            <v>有</v>
          </cell>
          <cell r="I583">
            <v>20</v>
          </cell>
          <cell r="J583">
            <v>20</v>
          </cell>
          <cell r="K583">
            <v>1</v>
          </cell>
          <cell r="L583" t="str">
            <v>无</v>
          </cell>
          <cell r="M583" t="str">
            <v>住宅</v>
          </cell>
          <cell r="N583" t="str">
            <v>二居室</v>
          </cell>
          <cell r="O583" t="str">
            <v>住宅</v>
          </cell>
          <cell r="P583" t="str">
            <v/>
          </cell>
          <cell r="Q583">
            <v>71.06</v>
          </cell>
          <cell r="R583">
            <v>23.42</v>
          </cell>
          <cell r="S583">
            <v>94.48</v>
          </cell>
          <cell r="T583">
            <v>8040.22</v>
          </cell>
          <cell r="U583">
            <v>758836</v>
          </cell>
          <cell r="V583" t="str">
            <v/>
          </cell>
          <cell r="W583" t="str">
            <v>市场化商品房</v>
          </cell>
          <cell r="X583" t="str">
            <v>已售</v>
          </cell>
        </row>
        <row r="584">
          <cell r="G584" t="str">
            <v>4-2005</v>
          </cell>
          <cell r="H584" t="str">
            <v>有</v>
          </cell>
          <cell r="I584">
            <v>20</v>
          </cell>
          <cell r="J584">
            <v>20</v>
          </cell>
          <cell r="K584">
            <v>1</v>
          </cell>
          <cell r="L584" t="str">
            <v>无</v>
          </cell>
          <cell r="M584" t="str">
            <v>住宅</v>
          </cell>
          <cell r="N584" t="str">
            <v>二居室</v>
          </cell>
          <cell r="O584" t="str">
            <v>住宅</v>
          </cell>
          <cell r="P584" t="str">
            <v/>
          </cell>
          <cell r="Q584">
            <v>71.06</v>
          </cell>
          <cell r="R584">
            <v>23.42</v>
          </cell>
          <cell r="S584">
            <v>94.48</v>
          </cell>
          <cell r="T584">
            <v>8024.63</v>
          </cell>
          <cell r="U584">
            <v>758167</v>
          </cell>
          <cell r="V584" t="str">
            <v/>
          </cell>
          <cell r="W584" t="str">
            <v>市场化商品房</v>
          </cell>
          <cell r="X584" t="str">
            <v>未售</v>
          </cell>
        </row>
        <row r="585">
          <cell r="H585" t="str">
            <v>有</v>
          </cell>
          <cell r="I585">
            <v>20</v>
          </cell>
          <cell r="J585">
            <v>20</v>
          </cell>
          <cell r="K585">
            <v>1</v>
          </cell>
          <cell r="L585" t="str">
            <v>无</v>
          </cell>
          <cell r="M585" t="str">
            <v>住宅</v>
          </cell>
          <cell r="N585" t="str">
            <v>三居室</v>
          </cell>
          <cell r="O585" t="str">
            <v>住宅</v>
          </cell>
          <cell r="P585" t="str">
            <v/>
          </cell>
          <cell r="Q585">
            <v>84.66</v>
          </cell>
          <cell r="R585">
            <v>27.9</v>
          </cell>
          <cell r="S585">
            <v>112.56</v>
          </cell>
          <cell r="T585">
            <v>8803.05</v>
          </cell>
          <cell r="U585">
            <v>989903</v>
          </cell>
          <cell r="V585" t="str">
            <v/>
          </cell>
          <cell r="W585" t="str">
            <v>市场化商品房</v>
          </cell>
          <cell r="X585" t="str">
            <v>已售</v>
          </cell>
        </row>
        <row r="586">
          <cell r="G586" t="str">
            <v>4-2101</v>
          </cell>
          <cell r="H586" t="str">
            <v>有</v>
          </cell>
          <cell r="I586">
            <v>21</v>
          </cell>
          <cell r="J586">
            <v>21</v>
          </cell>
          <cell r="K586">
            <v>1</v>
          </cell>
          <cell r="L586" t="str">
            <v>无</v>
          </cell>
          <cell r="M586" t="str">
            <v>住宅</v>
          </cell>
          <cell r="N586" t="str">
            <v>二居室</v>
          </cell>
          <cell r="O586" t="str">
            <v>住宅</v>
          </cell>
          <cell r="P586" t="str">
            <v/>
          </cell>
          <cell r="Q586">
            <v>69.3</v>
          </cell>
          <cell r="R586">
            <v>22.84</v>
          </cell>
          <cell r="S586">
            <v>92.14</v>
          </cell>
          <cell r="T586">
            <v>8490.02</v>
          </cell>
          <cell r="U586">
            <v>782270</v>
          </cell>
          <cell r="V586" t="str">
            <v/>
          </cell>
          <cell r="W586" t="str">
            <v>市场化商品房</v>
          </cell>
          <cell r="X586" t="str">
            <v>未售</v>
          </cell>
        </row>
        <row r="587">
          <cell r="G587" t="str">
            <v>4-2102</v>
          </cell>
          <cell r="H587" t="str">
            <v>有</v>
          </cell>
          <cell r="I587">
            <v>21</v>
          </cell>
          <cell r="J587">
            <v>21</v>
          </cell>
          <cell r="K587">
            <v>1</v>
          </cell>
          <cell r="L587" t="str">
            <v>无</v>
          </cell>
          <cell r="M587" t="str">
            <v>住宅</v>
          </cell>
          <cell r="N587" t="str">
            <v>二居室</v>
          </cell>
          <cell r="O587" t="str">
            <v>住宅</v>
          </cell>
          <cell r="P587" t="str">
            <v/>
          </cell>
          <cell r="Q587">
            <v>69.3</v>
          </cell>
          <cell r="R587">
            <v>22.84</v>
          </cell>
          <cell r="S587">
            <v>92.14</v>
          </cell>
          <cell r="T587">
            <v>8535.46</v>
          </cell>
          <cell r="U587">
            <v>786457</v>
          </cell>
          <cell r="V587" t="str">
            <v/>
          </cell>
          <cell r="W587" t="str">
            <v>市场化商品房</v>
          </cell>
          <cell r="X587" t="str">
            <v>未售</v>
          </cell>
        </row>
        <row r="588">
          <cell r="G588" t="str">
            <v>4-2103</v>
          </cell>
          <cell r="H588" t="str">
            <v>有</v>
          </cell>
          <cell r="I588">
            <v>21</v>
          </cell>
          <cell r="J588">
            <v>21</v>
          </cell>
          <cell r="K588">
            <v>1</v>
          </cell>
          <cell r="L588" t="str">
            <v>无</v>
          </cell>
          <cell r="M588" t="str">
            <v>住宅</v>
          </cell>
          <cell r="N588" t="str">
            <v>二居室</v>
          </cell>
          <cell r="O588" t="str">
            <v>住宅</v>
          </cell>
          <cell r="P588" t="str">
            <v/>
          </cell>
          <cell r="Q588">
            <v>71.93</v>
          </cell>
          <cell r="R588">
            <v>23.7</v>
          </cell>
          <cell r="S588">
            <v>95.63</v>
          </cell>
          <cell r="T588">
            <v>8980.01</v>
          </cell>
          <cell r="U588">
            <v>858758</v>
          </cell>
          <cell r="V588" t="str">
            <v/>
          </cell>
          <cell r="W588" t="str">
            <v>市场化商品房</v>
          </cell>
          <cell r="X588" t="str">
            <v>未售</v>
          </cell>
        </row>
        <row r="589">
          <cell r="G589" t="str">
            <v>4-2104</v>
          </cell>
          <cell r="H589" t="str">
            <v>有</v>
          </cell>
          <cell r="I589">
            <v>21</v>
          </cell>
          <cell r="J589">
            <v>21</v>
          </cell>
          <cell r="K589">
            <v>1</v>
          </cell>
          <cell r="L589" t="str">
            <v>无</v>
          </cell>
          <cell r="M589" t="str">
            <v>住宅</v>
          </cell>
          <cell r="N589" t="str">
            <v>二居室</v>
          </cell>
          <cell r="O589" t="str">
            <v>住宅</v>
          </cell>
          <cell r="P589" t="str">
            <v/>
          </cell>
          <cell r="Q589">
            <v>71.06</v>
          </cell>
          <cell r="R589">
            <v>23.42</v>
          </cell>
          <cell r="S589">
            <v>94.48</v>
          </cell>
          <cell r="T589">
            <v>7576.93</v>
          </cell>
          <cell r="U589">
            <v>715868</v>
          </cell>
          <cell r="V589" t="str">
            <v/>
          </cell>
          <cell r="W589" t="str">
            <v>市场化商品房</v>
          </cell>
          <cell r="X589" t="str">
            <v>未售</v>
          </cell>
        </row>
        <row r="590">
          <cell r="G590" t="str">
            <v>4-2105</v>
          </cell>
          <cell r="H590" t="str">
            <v>有</v>
          </cell>
          <cell r="I590">
            <v>21</v>
          </cell>
          <cell r="J590">
            <v>21</v>
          </cell>
          <cell r="K590">
            <v>1</v>
          </cell>
          <cell r="L590" t="str">
            <v>无</v>
          </cell>
          <cell r="M590" t="str">
            <v>住宅</v>
          </cell>
          <cell r="N590" t="str">
            <v>二居室</v>
          </cell>
          <cell r="O590" t="str">
            <v>住宅</v>
          </cell>
          <cell r="P590" t="str">
            <v/>
          </cell>
          <cell r="Q590">
            <v>71.06</v>
          </cell>
          <cell r="R590">
            <v>23.42</v>
          </cell>
          <cell r="S590">
            <v>94.48</v>
          </cell>
          <cell r="T590">
            <v>8061.33</v>
          </cell>
          <cell r="U590">
            <v>761634</v>
          </cell>
          <cell r="V590" t="str">
            <v/>
          </cell>
          <cell r="W590" t="str">
            <v>市场化商品房</v>
          </cell>
          <cell r="X590" t="str">
            <v>未售</v>
          </cell>
        </row>
        <row r="591">
          <cell r="H591" t="str">
            <v>有</v>
          </cell>
          <cell r="I591">
            <v>21</v>
          </cell>
          <cell r="J591">
            <v>21</v>
          </cell>
          <cell r="K591">
            <v>1</v>
          </cell>
          <cell r="L591" t="str">
            <v>无</v>
          </cell>
          <cell r="M591" t="str">
            <v>住宅</v>
          </cell>
          <cell r="N591" t="str">
            <v>三居室</v>
          </cell>
          <cell r="O591" t="str">
            <v>住宅</v>
          </cell>
          <cell r="P591" t="str">
            <v/>
          </cell>
          <cell r="Q591">
            <v>84.66</v>
          </cell>
          <cell r="R591">
            <v>27.9</v>
          </cell>
          <cell r="S591">
            <v>112.56</v>
          </cell>
          <cell r="T591">
            <v>8841.86</v>
          </cell>
          <cell r="U591">
            <v>994267</v>
          </cell>
          <cell r="V591" t="str">
            <v/>
          </cell>
          <cell r="W591" t="str">
            <v>市场化商品房</v>
          </cell>
          <cell r="X591" t="str">
            <v>已售</v>
          </cell>
        </row>
        <row r="592">
          <cell r="G592" t="str">
            <v>4-2201</v>
          </cell>
          <cell r="H592" t="str">
            <v>有</v>
          </cell>
          <cell r="I592">
            <v>22</v>
          </cell>
          <cell r="J592">
            <v>22</v>
          </cell>
          <cell r="K592">
            <v>1</v>
          </cell>
          <cell r="L592" t="str">
            <v>无</v>
          </cell>
          <cell r="M592" t="str">
            <v>住宅</v>
          </cell>
          <cell r="N592" t="str">
            <v>二居室</v>
          </cell>
          <cell r="O592" t="str">
            <v>住宅</v>
          </cell>
          <cell r="P592" t="str">
            <v/>
          </cell>
          <cell r="Q592">
            <v>69.3</v>
          </cell>
          <cell r="R592">
            <v>22.84</v>
          </cell>
          <cell r="S592">
            <v>92.14</v>
          </cell>
          <cell r="T592">
            <v>8529.53</v>
          </cell>
          <cell r="U592">
            <v>785911</v>
          </cell>
          <cell r="V592" t="str">
            <v/>
          </cell>
          <cell r="W592" t="str">
            <v>市场化商品房</v>
          </cell>
          <cell r="X592" t="str">
            <v>未售</v>
          </cell>
        </row>
        <row r="593">
          <cell r="G593" t="str">
            <v>4-2202</v>
          </cell>
          <cell r="H593" t="str">
            <v>有</v>
          </cell>
          <cell r="I593">
            <v>22</v>
          </cell>
          <cell r="J593">
            <v>22</v>
          </cell>
          <cell r="K593">
            <v>1</v>
          </cell>
          <cell r="L593" t="str">
            <v>无</v>
          </cell>
          <cell r="M593" t="str">
            <v>住宅</v>
          </cell>
          <cell r="N593" t="str">
            <v>二居室</v>
          </cell>
          <cell r="O593" t="str">
            <v>住宅</v>
          </cell>
          <cell r="P593" t="str">
            <v/>
          </cell>
          <cell r="Q593">
            <v>69.3</v>
          </cell>
          <cell r="R593">
            <v>22.84</v>
          </cell>
          <cell r="S593">
            <v>92.14</v>
          </cell>
          <cell r="T593">
            <v>8575.42</v>
          </cell>
          <cell r="U593">
            <v>790139</v>
          </cell>
          <cell r="V593" t="str">
            <v/>
          </cell>
          <cell r="W593" t="str">
            <v>市场化商品房</v>
          </cell>
          <cell r="X593" t="str">
            <v>未售</v>
          </cell>
        </row>
        <row r="594">
          <cell r="G594" t="str">
            <v>4-2203</v>
          </cell>
          <cell r="H594" t="str">
            <v>有</v>
          </cell>
          <cell r="I594">
            <v>22</v>
          </cell>
          <cell r="J594">
            <v>22</v>
          </cell>
          <cell r="K594">
            <v>1</v>
          </cell>
          <cell r="L594" t="str">
            <v>无</v>
          </cell>
          <cell r="M594" t="str">
            <v>住宅</v>
          </cell>
          <cell r="N594" t="str">
            <v>二居室</v>
          </cell>
          <cell r="O594" t="str">
            <v>住宅</v>
          </cell>
          <cell r="P594" t="str">
            <v/>
          </cell>
          <cell r="Q594">
            <v>71.93</v>
          </cell>
          <cell r="R594">
            <v>23.7</v>
          </cell>
          <cell r="S594">
            <v>95.63</v>
          </cell>
          <cell r="T594">
            <v>9019.97</v>
          </cell>
          <cell r="U594">
            <v>862580</v>
          </cell>
          <cell r="V594" t="str">
            <v/>
          </cell>
          <cell r="W594" t="str">
            <v>市场化商品房</v>
          </cell>
          <cell r="X594" t="str">
            <v>未售</v>
          </cell>
        </row>
        <row r="595">
          <cell r="G595" t="str">
            <v>4-2204</v>
          </cell>
          <cell r="H595" t="str">
            <v>有</v>
          </cell>
          <cell r="I595">
            <v>22</v>
          </cell>
          <cell r="J595">
            <v>22</v>
          </cell>
          <cell r="K595">
            <v>1</v>
          </cell>
          <cell r="L595" t="str">
            <v>无</v>
          </cell>
          <cell r="M595" t="str">
            <v>住宅</v>
          </cell>
          <cell r="N595" t="str">
            <v>二居室</v>
          </cell>
          <cell r="O595" t="str">
            <v>住宅</v>
          </cell>
          <cell r="P595" t="str">
            <v/>
          </cell>
          <cell r="Q595">
            <v>71.06</v>
          </cell>
          <cell r="R595">
            <v>23.42</v>
          </cell>
          <cell r="S595">
            <v>94.48</v>
          </cell>
          <cell r="T595">
            <v>8113.62</v>
          </cell>
          <cell r="U595">
            <v>766575</v>
          </cell>
          <cell r="V595" t="str">
            <v/>
          </cell>
          <cell r="W595" t="str">
            <v>市场化商品房</v>
          </cell>
          <cell r="X595" t="str">
            <v>未售</v>
          </cell>
        </row>
        <row r="596">
          <cell r="G596" t="str">
            <v>4-2205</v>
          </cell>
          <cell r="H596" t="str">
            <v>有</v>
          </cell>
          <cell r="I596">
            <v>22</v>
          </cell>
          <cell r="J596">
            <v>22</v>
          </cell>
          <cell r="K596">
            <v>1</v>
          </cell>
          <cell r="L596" t="str">
            <v>无</v>
          </cell>
          <cell r="M596" t="str">
            <v>住宅</v>
          </cell>
          <cell r="N596" t="str">
            <v>二居室</v>
          </cell>
          <cell r="O596" t="str">
            <v>住宅</v>
          </cell>
          <cell r="P596" t="str">
            <v/>
          </cell>
          <cell r="Q596">
            <v>71.06</v>
          </cell>
          <cell r="R596">
            <v>23.42</v>
          </cell>
          <cell r="S596">
            <v>94.48</v>
          </cell>
          <cell r="T596">
            <v>8098.02</v>
          </cell>
          <cell r="U596">
            <v>765101</v>
          </cell>
          <cell r="V596" t="str">
            <v/>
          </cell>
          <cell r="W596" t="str">
            <v>市场化商品房</v>
          </cell>
          <cell r="X596" t="str">
            <v>未售</v>
          </cell>
        </row>
        <row r="597">
          <cell r="G597" t="str">
            <v>4-2206</v>
          </cell>
          <cell r="H597" t="str">
            <v>有</v>
          </cell>
          <cell r="I597">
            <v>22</v>
          </cell>
          <cell r="J597">
            <v>22</v>
          </cell>
          <cell r="K597">
            <v>1</v>
          </cell>
          <cell r="L597" t="str">
            <v>无</v>
          </cell>
          <cell r="M597" t="str">
            <v>住宅</v>
          </cell>
          <cell r="N597" t="str">
            <v>三居室</v>
          </cell>
          <cell r="O597" t="str">
            <v>住宅</v>
          </cell>
          <cell r="P597" t="str">
            <v/>
          </cell>
          <cell r="Q597">
            <v>84.66</v>
          </cell>
          <cell r="R597">
            <v>27.9</v>
          </cell>
          <cell r="S597">
            <v>112.56</v>
          </cell>
          <cell r="T597">
            <v>8880.66</v>
          </cell>
          <cell r="U597">
            <v>999607</v>
          </cell>
          <cell r="V597" t="str">
            <v/>
          </cell>
          <cell r="W597" t="str">
            <v>市场化商品房</v>
          </cell>
          <cell r="X597" t="str">
            <v>未售</v>
          </cell>
        </row>
        <row r="598">
          <cell r="H598" t="str">
            <v>有</v>
          </cell>
          <cell r="I598">
            <v>23</v>
          </cell>
          <cell r="J598">
            <v>23</v>
          </cell>
          <cell r="K598">
            <v>1</v>
          </cell>
          <cell r="L598" t="str">
            <v>无</v>
          </cell>
          <cell r="M598" t="str">
            <v>住宅</v>
          </cell>
          <cell r="N598" t="str">
            <v>二居室</v>
          </cell>
          <cell r="O598" t="str">
            <v>住宅</v>
          </cell>
          <cell r="P598" t="str">
            <v/>
          </cell>
          <cell r="Q598">
            <v>69.3</v>
          </cell>
          <cell r="R598">
            <v>22.84</v>
          </cell>
          <cell r="S598">
            <v>92.14</v>
          </cell>
          <cell r="T598">
            <v>8569.05</v>
          </cell>
          <cell r="U598">
            <v>788695</v>
          </cell>
          <cell r="V598" t="str">
            <v/>
          </cell>
          <cell r="W598" t="str">
            <v>市场化商品房</v>
          </cell>
          <cell r="X598" t="str">
            <v>已售</v>
          </cell>
        </row>
        <row r="599">
          <cell r="G599" t="str">
            <v>4-2302</v>
          </cell>
          <cell r="H599" t="str">
            <v>有</v>
          </cell>
          <cell r="I599">
            <v>23</v>
          </cell>
          <cell r="J599">
            <v>23</v>
          </cell>
          <cell r="K599">
            <v>1</v>
          </cell>
          <cell r="L599" t="str">
            <v>无</v>
          </cell>
          <cell r="M599" t="str">
            <v>住宅</v>
          </cell>
          <cell r="N599" t="str">
            <v>二居室</v>
          </cell>
          <cell r="O599" t="str">
            <v>住宅</v>
          </cell>
          <cell r="P599" t="str">
            <v/>
          </cell>
          <cell r="Q599">
            <v>69.3</v>
          </cell>
          <cell r="R599">
            <v>22.84</v>
          </cell>
          <cell r="S599">
            <v>92.14</v>
          </cell>
          <cell r="T599">
            <v>8615.38</v>
          </cell>
          <cell r="U599">
            <v>793821</v>
          </cell>
          <cell r="V599" t="str">
            <v/>
          </cell>
          <cell r="W599" t="str">
            <v>市场化商品房</v>
          </cell>
          <cell r="X599" t="str">
            <v>未售</v>
          </cell>
        </row>
        <row r="600">
          <cell r="G600" t="str">
            <v>4-2303</v>
          </cell>
          <cell r="H600" t="str">
            <v>有</v>
          </cell>
          <cell r="I600">
            <v>23</v>
          </cell>
          <cell r="J600">
            <v>23</v>
          </cell>
          <cell r="K600">
            <v>1</v>
          </cell>
          <cell r="L600" t="str">
            <v>无</v>
          </cell>
          <cell r="M600" t="str">
            <v>住宅</v>
          </cell>
          <cell r="N600" t="str">
            <v>二居室</v>
          </cell>
          <cell r="O600" t="str">
            <v>住宅</v>
          </cell>
          <cell r="P600" t="str">
            <v/>
          </cell>
          <cell r="Q600">
            <v>71.93</v>
          </cell>
          <cell r="R600">
            <v>23.7</v>
          </cell>
          <cell r="S600">
            <v>95.63</v>
          </cell>
          <cell r="T600">
            <v>9059.93</v>
          </cell>
          <cell r="U600">
            <v>866401</v>
          </cell>
          <cell r="V600" t="str">
            <v/>
          </cell>
          <cell r="W600" t="str">
            <v>市场化商品房</v>
          </cell>
          <cell r="X600" t="str">
            <v>未售</v>
          </cell>
        </row>
        <row r="601">
          <cell r="G601" t="str">
            <v>4-2304</v>
          </cell>
          <cell r="H601" t="str">
            <v>有</v>
          </cell>
          <cell r="I601">
            <v>23</v>
          </cell>
          <cell r="J601">
            <v>23</v>
          </cell>
          <cell r="K601">
            <v>1</v>
          </cell>
          <cell r="L601" t="str">
            <v>无</v>
          </cell>
          <cell r="M601" t="str">
            <v>住宅</v>
          </cell>
          <cell r="N601" t="str">
            <v>二居室</v>
          </cell>
          <cell r="O601" t="str">
            <v>住宅</v>
          </cell>
          <cell r="P601" t="str">
            <v/>
          </cell>
          <cell r="Q601">
            <v>71.06</v>
          </cell>
          <cell r="R601">
            <v>23.42</v>
          </cell>
          <cell r="S601">
            <v>94.48</v>
          </cell>
          <cell r="T601">
            <v>8150.32</v>
          </cell>
          <cell r="U601">
            <v>770042</v>
          </cell>
          <cell r="V601" t="str">
            <v/>
          </cell>
          <cell r="W601" t="str">
            <v>市场化商品房</v>
          </cell>
          <cell r="X601" t="str">
            <v>未售</v>
          </cell>
        </row>
        <row r="602">
          <cell r="G602" t="str">
            <v>4-2305</v>
          </cell>
          <cell r="H602" t="str">
            <v>有</v>
          </cell>
          <cell r="I602">
            <v>23</v>
          </cell>
          <cell r="J602">
            <v>23</v>
          </cell>
          <cell r="K602">
            <v>1</v>
          </cell>
          <cell r="L602" t="str">
            <v>无</v>
          </cell>
          <cell r="M602" t="str">
            <v>住宅</v>
          </cell>
          <cell r="N602" t="str">
            <v>二居室</v>
          </cell>
          <cell r="O602" t="str">
            <v>住宅</v>
          </cell>
          <cell r="P602" t="str">
            <v/>
          </cell>
          <cell r="Q602">
            <v>71.06</v>
          </cell>
          <cell r="R602">
            <v>23.42</v>
          </cell>
          <cell r="S602">
            <v>94.48</v>
          </cell>
          <cell r="T602">
            <v>8134.72</v>
          </cell>
          <cell r="U602">
            <v>768568</v>
          </cell>
          <cell r="V602" t="str">
            <v/>
          </cell>
          <cell r="W602" t="str">
            <v>市场化商品房</v>
          </cell>
          <cell r="X602" t="str">
            <v>未售</v>
          </cell>
        </row>
        <row r="603">
          <cell r="H603" t="str">
            <v>有</v>
          </cell>
          <cell r="I603">
            <v>23</v>
          </cell>
          <cell r="J603">
            <v>23</v>
          </cell>
          <cell r="K603">
            <v>1</v>
          </cell>
          <cell r="L603" t="str">
            <v>无</v>
          </cell>
          <cell r="M603" t="str">
            <v>住宅</v>
          </cell>
          <cell r="N603" t="str">
            <v>三居室</v>
          </cell>
          <cell r="O603" t="str">
            <v>住宅</v>
          </cell>
          <cell r="P603" t="str">
            <v/>
          </cell>
          <cell r="Q603">
            <v>84.66</v>
          </cell>
          <cell r="R603">
            <v>27.9</v>
          </cell>
          <cell r="S603">
            <v>112.56</v>
          </cell>
          <cell r="T603">
            <v>9388.91</v>
          </cell>
          <cell r="U603">
            <v>1055783</v>
          </cell>
          <cell r="V603" t="str">
            <v/>
          </cell>
          <cell r="W603" t="str">
            <v>市场化商品房</v>
          </cell>
          <cell r="X603" t="str">
            <v>已售</v>
          </cell>
        </row>
        <row r="604">
          <cell r="G604" t="str">
            <v>4-2401</v>
          </cell>
          <cell r="H604" t="str">
            <v>有</v>
          </cell>
          <cell r="I604">
            <v>24</v>
          </cell>
          <cell r="J604">
            <v>24</v>
          </cell>
          <cell r="K604">
            <v>1</v>
          </cell>
          <cell r="L604" t="str">
            <v>无</v>
          </cell>
          <cell r="M604" t="str">
            <v>住宅</v>
          </cell>
          <cell r="N604" t="str">
            <v>二居室</v>
          </cell>
          <cell r="O604" t="str">
            <v>住宅</v>
          </cell>
          <cell r="P604" t="str">
            <v/>
          </cell>
          <cell r="Q604">
            <v>69.3</v>
          </cell>
          <cell r="R604">
            <v>22.84</v>
          </cell>
          <cell r="S604">
            <v>92.14</v>
          </cell>
          <cell r="T604">
            <v>8410.98</v>
          </cell>
          <cell r="U604">
            <v>774988</v>
          </cell>
          <cell r="V604" t="str">
            <v/>
          </cell>
          <cell r="W604" t="str">
            <v>市场化商品房</v>
          </cell>
          <cell r="X604" t="str">
            <v>未售</v>
          </cell>
        </row>
        <row r="605">
          <cell r="G605" t="str">
            <v>4-2402</v>
          </cell>
          <cell r="H605" t="str">
            <v>有</v>
          </cell>
          <cell r="I605">
            <v>24</v>
          </cell>
          <cell r="J605">
            <v>24</v>
          </cell>
          <cell r="K605">
            <v>1</v>
          </cell>
          <cell r="L605" t="str">
            <v>无</v>
          </cell>
          <cell r="M605" t="str">
            <v>住宅</v>
          </cell>
          <cell r="N605" t="str">
            <v>二居室</v>
          </cell>
          <cell r="O605" t="str">
            <v>住宅</v>
          </cell>
          <cell r="P605" t="str">
            <v/>
          </cell>
          <cell r="Q605">
            <v>69.3</v>
          </cell>
          <cell r="R605">
            <v>22.84</v>
          </cell>
          <cell r="S605">
            <v>92.14</v>
          </cell>
          <cell r="T605">
            <v>8455.54</v>
          </cell>
          <cell r="U605">
            <v>779093</v>
          </cell>
          <cell r="V605" t="str">
            <v/>
          </cell>
          <cell r="W605" t="str">
            <v>市场化商品房</v>
          </cell>
          <cell r="X605" t="str">
            <v>未售</v>
          </cell>
        </row>
        <row r="606">
          <cell r="G606" t="str">
            <v>4-2403</v>
          </cell>
          <cell r="H606" t="str">
            <v>有</v>
          </cell>
          <cell r="I606">
            <v>24</v>
          </cell>
          <cell r="J606">
            <v>24</v>
          </cell>
          <cell r="K606">
            <v>1</v>
          </cell>
          <cell r="L606" t="str">
            <v>无</v>
          </cell>
          <cell r="M606" t="str">
            <v>住宅</v>
          </cell>
          <cell r="N606" t="str">
            <v>二居室</v>
          </cell>
          <cell r="O606" t="str">
            <v>住宅</v>
          </cell>
          <cell r="P606" t="str">
            <v/>
          </cell>
          <cell r="Q606">
            <v>71.93</v>
          </cell>
          <cell r="R606">
            <v>23.7</v>
          </cell>
          <cell r="S606">
            <v>95.63</v>
          </cell>
          <cell r="T606">
            <v>8900.09</v>
          </cell>
          <cell r="U606">
            <v>851116</v>
          </cell>
          <cell r="V606" t="str">
            <v/>
          </cell>
          <cell r="W606" t="str">
            <v>市场化商品房</v>
          </cell>
          <cell r="X606" t="str">
            <v>未售</v>
          </cell>
        </row>
        <row r="607">
          <cell r="G607" t="str">
            <v>4-2404</v>
          </cell>
          <cell r="H607" t="str">
            <v>有</v>
          </cell>
          <cell r="I607">
            <v>24</v>
          </cell>
          <cell r="J607">
            <v>24</v>
          </cell>
          <cell r="K607">
            <v>1</v>
          </cell>
          <cell r="L607" t="str">
            <v>无</v>
          </cell>
          <cell r="M607" t="str">
            <v>住宅</v>
          </cell>
          <cell r="N607" t="str">
            <v>二居室</v>
          </cell>
          <cell r="O607" t="str">
            <v>住宅</v>
          </cell>
          <cell r="P607" t="str">
            <v/>
          </cell>
          <cell r="Q607">
            <v>71.06</v>
          </cell>
          <cell r="R607">
            <v>23.42</v>
          </cell>
          <cell r="S607">
            <v>94.48</v>
          </cell>
          <cell r="T607">
            <v>8003.52</v>
          </cell>
          <cell r="U607">
            <v>756173</v>
          </cell>
          <cell r="V607" t="str">
            <v/>
          </cell>
          <cell r="W607" t="str">
            <v>市场化商品房</v>
          </cell>
          <cell r="X607" t="str">
            <v>未售</v>
          </cell>
        </row>
        <row r="608">
          <cell r="G608" t="str">
            <v>4-2405</v>
          </cell>
          <cell r="H608" t="str">
            <v>有</v>
          </cell>
          <cell r="I608">
            <v>24</v>
          </cell>
          <cell r="J608">
            <v>24</v>
          </cell>
          <cell r="K608">
            <v>1</v>
          </cell>
          <cell r="L608" t="str">
            <v>无</v>
          </cell>
          <cell r="M608" t="str">
            <v>住宅</v>
          </cell>
          <cell r="N608" t="str">
            <v>二居室</v>
          </cell>
          <cell r="O608" t="str">
            <v>住宅</v>
          </cell>
          <cell r="P608" t="str">
            <v/>
          </cell>
          <cell r="Q608">
            <v>71.06</v>
          </cell>
          <cell r="R608">
            <v>23.42</v>
          </cell>
          <cell r="S608">
            <v>94.48</v>
          </cell>
          <cell r="T608">
            <v>7987.93</v>
          </cell>
          <cell r="U608">
            <v>754700</v>
          </cell>
          <cell r="V608" t="str">
            <v/>
          </cell>
          <cell r="W608" t="str">
            <v>市场化商品房</v>
          </cell>
          <cell r="X608" t="str">
            <v>未售</v>
          </cell>
        </row>
        <row r="609">
          <cell r="G609" t="str">
            <v>4-2406</v>
          </cell>
          <cell r="H609" t="str">
            <v>有</v>
          </cell>
          <cell r="I609">
            <v>24</v>
          </cell>
          <cell r="J609">
            <v>24</v>
          </cell>
          <cell r="K609">
            <v>1</v>
          </cell>
          <cell r="L609" t="str">
            <v>无</v>
          </cell>
          <cell r="M609" t="str">
            <v>住宅</v>
          </cell>
          <cell r="N609" t="str">
            <v>三居室</v>
          </cell>
          <cell r="O609" t="str">
            <v>住宅</v>
          </cell>
          <cell r="P609" t="str">
            <v/>
          </cell>
          <cell r="Q609">
            <v>84.66</v>
          </cell>
          <cell r="R609">
            <v>27.9</v>
          </cell>
          <cell r="S609">
            <v>112.56</v>
          </cell>
          <cell r="T609">
            <v>8764.24</v>
          </cell>
          <cell r="U609">
            <v>986503</v>
          </cell>
          <cell r="V609" t="str">
            <v/>
          </cell>
          <cell r="W609" t="str">
            <v>市场化商品房</v>
          </cell>
          <cell r="X609" t="str">
            <v>未售</v>
          </cell>
        </row>
        <row r="610">
          <cell r="G610" t="str">
            <v>4-2501</v>
          </cell>
          <cell r="H610" t="str">
            <v>有</v>
          </cell>
          <cell r="I610">
            <v>25</v>
          </cell>
          <cell r="J610">
            <v>25</v>
          </cell>
          <cell r="K610">
            <v>1</v>
          </cell>
          <cell r="L610" t="str">
            <v>无</v>
          </cell>
          <cell r="M610" t="str">
            <v>住宅</v>
          </cell>
          <cell r="N610" t="str">
            <v>二居室</v>
          </cell>
          <cell r="O610" t="str">
            <v>住宅</v>
          </cell>
          <cell r="P610" t="str">
            <v/>
          </cell>
          <cell r="Q610">
            <v>69.3</v>
          </cell>
          <cell r="R610">
            <v>22.84</v>
          </cell>
          <cell r="S610">
            <v>92.14</v>
          </cell>
          <cell r="T610">
            <v>8648.08</v>
          </cell>
          <cell r="U610">
            <v>796834</v>
          </cell>
          <cell r="V610" t="str">
            <v/>
          </cell>
          <cell r="W610" t="str">
            <v>市场化商品房</v>
          </cell>
          <cell r="X610" t="str">
            <v>未售</v>
          </cell>
        </row>
        <row r="611">
          <cell r="G611" t="str">
            <v>4-2502</v>
          </cell>
          <cell r="H611" t="str">
            <v>有</v>
          </cell>
          <cell r="I611">
            <v>25</v>
          </cell>
          <cell r="J611">
            <v>25</v>
          </cell>
          <cell r="K611">
            <v>1</v>
          </cell>
          <cell r="L611" t="str">
            <v>无</v>
          </cell>
          <cell r="M611" t="str">
            <v>住宅</v>
          </cell>
          <cell r="N611" t="str">
            <v>二居室</v>
          </cell>
          <cell r="O611" t="str">
            <v>住宅</v>
          </cell>
          <cell r="P611" t="str">
            <v/>
          </cell>
          <cell r="Q611">
            <v>69.3</v>
          </cell>
          <cell r="R611">
            <v>22.84</v>
          </cell>
          <cell r="S611">
            <v>92.14</v>
          </cell>
          <cell r="T611">
            <v>8695.3</v>
          </cell>
          <cell r="U611">
            <v>801185</v>
          </cell>
          <cell r="V611" t="str">
            <v/>
          </cell>
          <cell r="W611" t="str">
            <v>市场化商品房</v>
          </cell>
          <cell r="X611" t="str">
            <v>未售</v>
          </cell>
        </row>
        <row r="612">
          <cell r="G612" t="str">
            <v>4-2503</v>
          </cell>
          <cell r="H612" t="str">
            <v>有</v>
          </cell>
          <cell r="I612">
            <v>25</v>
          </cell>
          <cell r="J612">
            <v>25</v>
          </cell>
          <cell r="K612">
            <v>1</v>
          </cell>
          <cell r="L612" t="str">
            <v>无</v>
          </cell>
          <cell r="M612" t="str">
            <v>住宅</v>
          </cell>
          <cell r="N612" t="str">
            <v>二居室</v>
          </cell>
          <cell r="O612" t="str">
            <v>住宅</v>
          </cell>
          <cell r="P612" t="str">
            <v/>
          </cell>
          <cell r="Q612">
            <v>71.93</v>
          </cell>
          <cell r="R612">
            <v>23.7</v>
          </cell>
          <cell r="S612">
            <v>95.63</v>
          </cell>
          <cell r="T612">
            <v>9139.85</v>
          </cell>
          <cell r="U612">
            <v>874044</v>
          </cell>
          <cell r="V612" t="str">
            <v/>
          </cell>
          <cell r="W612" t="str">
            <v>市场化商品房</v>
          </cell>
          <cell r="X612" t="str">
            <v>未售</v>
          </cell>
        </row>
        <row r="613">
          <cell r="G613" t="str">
            <v>4-2504</v>
          </cell>
          <cell r="H613" t="str">
            <v>有</v>
          </cell>
          <cell r="I613">
            <v>25</v>
          </cell>
          <cell r="J613">
            <v>25</v>
          </cell>
          <cell r="K613">
            <v>1</v>
          </cell>
          <cell r="L613" t="str">
            <v>无</v>
          </cell>
          <cell r="M613" t="str">
            <v>住宅</v>
          </cell>
          <cell r="N613" t="str">
            <v>二居室</v>
          </cell>
          <cell r="O613" t="str">
            <v>住宅</v>
          </cell>
          <cell r="P613" t="str">
            <v/>
          </cell>
          <cell r="Q613">
            <v>71.06</v>
          </cell>
          <cell r="R613">
            <v>23.42</v>
          </cell>
          <cell r="S613">
            <v>94.48</v>
          </cell>
          <cell r="T613">
            <v>8223.71</v>
          </cell>
          <cell r="U613">
            <v>776976</v>
          </cell>
          <cell r="V613" t="str">
            <v/>
          </cell>
          <cell r="W613" t="str">
            <v>市场化商品房</v>
          </cell>
          <cell r="X613" t="str">
            <v>未售</v>
          </cell>
        </row>
        <row r="614">
          <cell r="G614" t="str">
            <v>4-2505</v>
          </cell>
          <cell r="H614" t="str">
            <v>有</v>
          </cell>
          <cell r="I614">
            <v>25</v>
          </cell>
          <cell r="J614">
            <v>25</v>
          </cell>
          <cell r="K614">
            <v>1</v>
          </cell>
          <cell r="L614" t="str">
            <v>无</v>
          </cell>
          <cell r="M614" t="str">
            <v>住宅</v>
          </cell>
          <cell r="N614" t="str">
            <v>二居室</v>
          </cell>
          <cell r="O614" t="str">
            <v>住宅</v>
          </cell>
          <cell r="P614" t="str">
            <v/>
          </cell>
          <cell r="Q614">
            <v>71.06</v>
          </cell>
          <cell r="R614">
            <v>23.42</v>
          </cell>
          <cell r="S614">
            <v>94.48</v>
          </cell>
          <cell r="T614">
            <v>8208.11</v>
          </cell>
          <cell r="U614">
            <v>775502</v>
          </cell>
          <cell r="V614" t="str">
            <v/>
          </cell>
          <cell r="W614" t="str">
            <v>市场化商品房</v>
          </cell>
          <cell r="X614" t="str">
            <v>未售</v>
          </cell>
        </row>
        <row r="615">
          <cell r="H615" t="str">
            <v>有</v>
          </cell>
          <cell r="I615">
            <v>25</v>
          </cell>
          <cell r="J615">
            <v>25</v>
          </cell>
          <cell r="K615">
            <v>1</v>
          </cell>
          <cell r="L615" t="str">
            <v>无</v>
          </cell>
          <cell r="M615" t="str">
            <v>住宅</v>
          </cell>
          <cell r="N615" t="str">
            <v>三居室</v>
          </cell>
          <cell r="O615" t="str">
            <v>住宅</v>
          </cell>
          <cell r="P615" t="str">
            <v/>
          </cell>
          <cell r="Q615">
            <v>84.66</v>
          </cell>
          <cell r="R615">
            <v>27.9</v>
          </cell>
          <cell r="S615">
            <v>112.56</v>
          </cell>
          <cell r="T615">
            <v>8997.07</v>
          </cell>
          <cell r="U615">
            <v>1011721</v>
          </cell>
          <cell r="V615" t="str">
            <v/>
          </cell>
          <cell r="W615" t="str">
            <v>市场化商品房</v>
          </cell>
          <cell r="X615" t="str">
            <v>已售</v>
          </cell>
        </row>
        <row r="616">
          <cell r="G616" t="str">
            <v>4-2601</v>
          </cell>
          <cell r="H616" t="str">
            <v>有</v>
          </cell>
          <cell r="I616">
            <v>26</v>
          </cell>
          <cell r="J616">
            <v>27</v>
          </cell>
          <cell r="K616">
            <v>2</v>
          </cell>
          <cell r="L616" t="str">
            <v>无</v>
          </cell>
          <cell r="M616" t="str">
            <v>住宅</v>
          </cell>
          <cell r="N616" t="str">
            <v>二居室</v>
          </cell>
          <cell r="O616" t="str">
            <v>住宅</v>
          </cell>
          <cell r="P616" t="str">
            <v/>
          </cell>
          <cell r="Q616">
            <v>85.85</v>
          </cell>
          <cell r="R616">
            <v>28.29</v>
          </cell>
          <cell r="S616">
            <v>114.14</v>
          </cell>
          <cell r="T616">
            <v>9823.68</v>
          </cell>
          <cell r="U616">
            <v>1121275</v>
          </cell>
          <cell r="V616" t="str">
            <v/>
          </cell>
          <cell r="W616" t="str">
            <v>市场化商品房</v>
          </cell>
          <cell r="X616" t="str">
            <v>未售</v>
          </cell>
        </row>
        <row r="617">
          <cell r="G617" t="str">
            <v>4-2602</v>
          </cell>
          <cell r="H617" t="str">
            <v>有</v>
          </cell>
          <cell r="I617">
            <v>26</v>
          </cell>
          <cell r="J617">
            <v>27</v>
          </cell>
          <cell r="K617">
            <v>2</v>
          </cell>
          <cell r="L617" t="str">
            <v>无</v>
          </cell>
          <cell r="M617" t="str">
            <v>住宅</v>
          </cell>
          <cell r="N617" t="str">
            <v>二居室</v>
          </cell>
          <cell r="O617" t="str">
            <v>住宅</v>
          </cell>
          <cell r="P617" t="str">
            <v/>
          </cell>
          <cell r="Q617">
            <v>85.85</v>
          </cell>
          <cell r="R617">
            <v>28.29</v>
          </cell>
          <cell r="S617">
            <v>114.14</v>
          </cell>
          <cell r="T617">
            <v>9884.11</v>
          </cell>
          <cell r="U617">
            <v>1128172</v>
          </cell>
          <cell r="V617" t="str">
            <v/>
          </cell>
          <cell r="W617" t="str">
            <v>市场化商品房</v>
          </cell>
          <cell r="X617" t="str">
            <v>未售</v>
          </cell>
        </row>
        <row r="618">
          <cell r="G618" t="str">
            <v>4-2603</v>
          </cell>
          <cell r="H618" t="str">
            <v>有</v>
          </cell>
          <cell r="I618">
            <v>26</v>
          </cell>
          <cell r="J618">
            <v>27</v>
          </cell>
          <cell r="K618">
            <v>2</v>
          </cell>
          <cell r="L618" t="str">
            <v>无</v>
          </cell>
          <cell r="M618" t="str">
            <v>住宅</v>
          </cell>
          <cell r="N618" t="str">
            <v>三居室</v>
          </cell>
          <cell r="O618" t="str">
            <v>住宅</v>
          </cell>
          <cell r="P618" t="str">
            <v/>
          </cell>
          <cell r="Q618">
            <v>84.77</v>
          </cell>
          <cell r="R618">
            <v>27.93</v>
          </cell>
          <cell r="S618">
            <v>112.7</v>
          </cell>
          <cell r="T618">
            <v>10213.9</v>
          </cell>
          <cell r="U618">
            <v>1151106</v>
          </cell>
          <cell r="V618" t="str">
            <v/>
          </cell>
          <cell r="W618" t="str">
            <v>市场化商品房</v>
          </cell>
          <cell r="X618" t="str">
            <v>未售</v>
          </cell>
        </row>
        <row r="619">
          <cell r="G619" t="str">
            <v>4-2604</v>
          </cell>
          <cell r="H619" t="str">
            <v>有</v>
          </cell>
          <cell r="I619">
            <v>26</v>
          </cell>
          <cell r="J619">
            <v>27</v>
          </cell>
          <cell r="K619">
            <v>2</v>
          </cell>
          <cell r="L619" t="str">
            <v>无</v>
          </cell>
          <cell r="M619" t="str">
            <v>住宅</v>
          </cell>
          <cell r="N619" t="str">
            <v>二居室</v>
          </cell>
          <cell r="O619" t="str">
            <v>住宅</v>
          </cell>
          <cell r="P619" t="str">
            <v/>
          </cell>
          <cell r="Q619">
            <v>86.14</v>
          </cell>
          <cell r="R619">
            <v>28.38</v>
          </cell>
          <cell r="S619">
            <v>114.52</v>
          </cell>
          <cell r="T619">
            <v>9315.43</v>
          </cell>
          <cell r="U619">
            <v>1066803</v>
          </cell>
          <cell r="V619" t="str">
            <v/>
          </cell>
          <cell r="W619" t="str">
            <v>市场化商品房</v>
          </cell>
          <cell r="X619" t="str">
            <v>未售</v>
          </cell>
        </row>
        <row r="620">
          <cell r="G620" t="str">
            <v>4-2605</v>
          </cell>
          <cell r="H620" t="str">
            <v>有</v>
          </cell>
          <cell r="I620">
            <v>26</v>
          </cell>
          <cell r="J620">
            <v>27</v>
          </cell>
          <cell r="K620">
            <v>2</v>
          </cell>
          <cell r="L620" t="str">
            <v>无</v>
          </cell>
          <cell r="M620" t="str">
            <v>住宅</v>
          </cell>
          <cell r="N620" t="str">
            <v>二居室</v>
          </cell>
          <cell r="O620" t="str">
            <v>住宅</v>
          </cell>
          <cell r="P620" t="str">
            <v/>
          </cell>
          <cell r="Q620">
            <v>86.14</v>
          </cell>
          <cell r="R620">
            <v>28.39</v>
          </cell>
          <cell r="S620">
            <v>114.53</v>
          </cell>
          <cell r="T620">
            <v>9299.83</v>
          </cell>
          <cell r="U620">
            <v>1065110</v>
          </cell>
          <cell r="V620" t="str">
            <v/>
          </cell>
          <cell r="W620" t="str">
            <v>市场化商品房</v>
          </cell>
          <cell r="X620" t="str">
            <v>未售</v>
          </cell>
        </row>
        <row r="621">
          <cell r="G621" t="str">
            <v>4-2606</v>
          </cell>
          <cell r="H621" t="str">
            <v>有</v>
          </cell>
          <cell r="I621">
            <v>26</v>
          </cell>
          <cell r="J621">
            <v>27</v>
          </cell>
          <cell r="K621">
            <v>2</v>
          </cell>
          <cell r="L621" t="str">
            <v>无</v>
          </cell>
          <cell r="M621" t="str">
            <v>住宅</v>
          </cell>
          <cell r="N621" t="str">
            <v>三居室</v>
          </cell>
          <cell r="O621" t="str">
            <v>住宅</v>
          </cell>
          <cell r="P621" t="str">
            <v/>
          </cell>
          <cell r="Q621">
            <v>100.41</v>
          </cell>
          <cell r="R621">
            <v>33.09</v>
          </cell>
          <cell r="S621">
            <v>133.5</v>
          </cell>
          <cell r="T621">
            <v>10050.03</v>
          </cell>
          <cell r="U621">
            <v>1341679</v>
          </cell>
          <cell r="V621" t="str">
            <v/>
          </cell>
          <cell r="W621" t="str">
            <v>市场化商品房</v>
          </cell>
          <cell r="X621" t="str">
            <v>未售</v>
          </cell>
        </row>
        <row r="622">
          <cell r="H622" t="str">
            <v>有</v>
          </cell>
          <cell r="I622">
            <v>1</v>
          </cell>
          <cell r="J622">
            <v>1</v>
          </cell>
          <cell r="K622">
            <v>1</v>
          </cell>
          <cell r="L622" t="str">
            <v>无</v>
          </cell>
          <cell r="M622" t="str">
            <v>商业用房</v>
          </cell>
          <cell r="N622" t="str">
            <v>其它户型</v>
          </cell>
          <cell r="O622" t="str">
            <v>商业用房</v>
          </cell>
          <cell r="P622" t="str">
            <v/>
          </cell>
          <cell r="Q622">
            <v>38.4</v>
          </cell>
          <cell r="R622">
            <v>1.74</v>
          </cell>
          <cell r="S622">
            <v>40.14</v>
          </cell>
          <cell r="T622">
            <v>0</v>
          </cell>
          <cell r="U622">
            <v>0</v>
          </cell>
          <cell r="V622" t="str">
            <v/>
          </cell>
          <cell r="W622" t="str">
            <v>市场化商品房</v>
          </cell>
          <cell r="X622" t="str">
            <v>未售</v>
          </cell>
        </row>
        <row r="623">
          <cell r="H623" t="str">
            <v>有</v>
          </cell>
          <cell r="I623">
            <v>1</v>
          </cell>
          <cell r="J623">
            <v>1</v>
          </cell>
          <cell r="K623">
            <v>1</v>
          </cell>
          <cell r="L623" t="str">
            <v>无</v>
          </cell>
          <cell r="M623" t="str">
            <v>商业用房</v>
          </cell>
          <cell r="N623" t="str">
            <v>其它户型</v>
          </cell>
          <cell r="O623" t="str">
            <v>商业用房</v>
          </cell>
          <cell r="P623" t="str">
            <v/>
          </cell>
          <cell r="Q623">
            <v>38.4</v>
          </cell>
          <cell r="R623">
            <v>1.74</v>
          </cell>
          <cell r="S623">
            <v>40.14</v>
          </cell>
          <cell r="T623">
            <v>0</v>
          </cell>
          <cell r="U623">
            <v>0</v>
          </cell>
          <cell r="V623" t="str">
            <v/>
          </cell>
          <cell r="W623" t="str">
            <v>市场化商品房</v>
          </cell>
          <cell r="X623" t="str">
            <v>未售</v>
          </cell>
        </row>
        <row r="624">
          <cell r="H624" t="str">
            <v>有</v>
          </cell>
          <cell r="I624">
            <v>1</v>
          </cell>
          <cell r="J624">
            <v>1</v>
          </cell>
          <cell r="K624">
            <v>1</v>
          </cell>
          <cell r="L624" t="str">
            <v>无</v>
          </cell>
          <cell r="M624" t="str">
            <v>商业用房</v>
          </cell>
          <cell r="N624" t="str">
            <v>其它户型</v>
          </cell>
          <cell r="O624" t="str">
            <v>商业用房</v>
          </cell>
          <cell r="P624" t="str">
            <v/>
          </cell>
          <cell r="Q624">
            <v>38.4</v>
          </cell>
          <cell r="R624">
            <v>1.74</v>
          </cell>
          <cell r="S624">
            <v>40.14</v>
          </cell>
          <cell r="T624">
            <v>0</v>
          </cell>
          <cell r="U624">
            <v>0</v>
          </cell>
          <cell r="V624" t="str">
            <v/>
          </cell>
          <cell r="W624" t="str">
            <v>市场化商品房</v>
          </cell>
          <cell r="X624" t="str">
            <v>未售</v>
          </cell>
        </row>
        <row r="625">
          <cell r="H625" t="str">
            <v>有</v>
          </cell>
          <cell r="I625">
            <v>1</v>
          </cell>
          <cell r="J625">
            <v>1</v>
          </cell>
          <cell r="K625">
            <v>1</v>
          </cell>
          <cell r="L625" t="str">
            <v>无</v>
          </cell>
          <cell r="M625" t="str">
            <v>商业用房</v>
          </cell>
          <cell r="N625" t="str">
            <v>其它户型</v>
          </cell>
          <cell r="O625" t="str">
            <v>商业用房</v>
          </cell>
          <cell r="P625" t="str">
            <v/>
          </cell>
          <cell r="Q625">
            <v>38.4</v>
          </cell>
          <cell r="R625">
            <v>1.74</v>
          </cell>
          <cell r="S625">
            <v>40.14</v>
          </cell>
          <cell r="T625">
            <v>0</v>
          </cell>
          <cell r="U625">
            <v>0</v>
          </cell>
          <cell r="V625" t="str">
            <v/>
          </cell>
          <cell r="W625" t="str">
            <v>市场化商品房</v>
          </cell>
          <cell r="X625" t="str">
            <v>未售</v>
          </cell>
        </row>
        <row r="626">
          <cell r="H626" t="str">
            <v>有</v>
          </cell>
          <cell r="I626">
            <v>1</v>
          </cell>
          <cell r="J626">
            <v>1</v>
          </cell>
          <cell r="K626">
            <v>1</v>
          </cell>
          <cell r="L626" t="str">
            <v>无</v>
          </cell>
          <cell r="M626" t="str">
            <v>商业用房</v>
          </cell>
          <cell r="N626" t="str">
            <v>其它户型</v>
          </cell>
          <cell r="O626" t="str">
            <v>商业用房</v>
          </cell>
          <cell r="P626" t="str">
            <v/>
          </cell>
          <cell r="Q626">
            <v>38.4</v>
          </cell>
          <cell r="R626">
            <v>1.74</v>
          </cell>
          <cell r="S626">
            <v>40.14</v>
          </cell>
          <cell r="T626">
            <v>0</v>
          </cell>
          <cell r="U626">
            <v>0</v>
          </cell>
          <cell r="V626" t="str">
            <v/>
          </cell>
          <cell r="W626" t="str">
            <v>市场化商品房</v>
          </cell>
          <cell r="X626" t="str">
            <v>未售</v>
          </cell>
        </row>
        <row r="627">
          <cell r="H627" t="str">
            <v>有</v>
          </cell>
          <cell r="I627">
            <v>1</v>
          </cell>
          <cell r="J627">
            <v>1</v>
          </cell>
          <cell r="K627">
            <v>1</v>
          </cell>
          <cell r="L627" t="str">
            <v>无</v>
          </cell>
          <cell r="M627" t="str">
            <v>商业用房</v>
          </cell>
          <cell r="N627" t="str">
            <v>其它户型</v>
          </cell>
          <cell r="O627" t="str">
            <v>商业用房</v>
          </cell>
          <cell r="P627" t="str">
            <v/>
          </cell>
          <cell r="Q627">
            <v>60.3</v>
          </cell>
          <cell r="R627">
            <v>2.74</v>
          </cell>
          <cell r="S627">
            <v>63.04</v>
          </cell>
          <cell r="T627">
            <v>0</v>
          </cell>
          <cell r="U627">
            <v>0</v>
          </cell>
          <cell r="V627" t="str">
            <v/>
          </cell>
          <cell r="W627" t="str">
            <v>市场化商品房</v>
          </cell>
          <cell r="X627" t="str">
            <v>未售</v>
          </cell>
        </row>
        <row r="628">
          <cell r="H628" t="str">
            <v>有</v>
          </cell>
          <cell r="I628">
            <v>1</v>
          </cell>
          <cell r="J628">
            <v>1</v>
          </cell>
          <cell r="K628">
            <v>1</v>
          </cell>
          <cell r="L628" t="str">
            <v>无</v>
          </cell>
          <cell r="M628" t="str">
            <v>商业用房</v>
          </cell>
          <cell r="N628" t="str">
            <v>其它户型</v>
          </cell>
          <cell r="O628" t="str">
            <v>商业用房</v>
          </cell>
          <cell r="P628" t="str">
            <v/>
          </cell>
          <cell r="Q628">
            <v>70.22</v>
          </cell>
          <cell r="R628">
            <v>3.19</v>
          </cell>
          <cell r="S628">
            <v>73.41</v>
          </cell>
          <cell r="T628">
            <v>0</v>
          </cell>
          <cell r="U628">
            <v>0</v>
          </cell>
          <cell r="V628" t="str">
            <v/>
          </cell>
          <cell r="W628" t="str">
            <v>市场化商品房</v>
          </cell>
          <cell r="X628" t="str">
            <v>未售</v>
          </cell>
        </row>
        <row r="629">
          <cell r="H629" t="str">
            <v>有</v>
          </cell>
          <cell r="I629">
            <v>1</v>
          </cell>
          <cell r="J629">
            <v>1</v>
          </cell>
          <cell r="K629">
            <v>1</v>
          </cell>
          <cell r="L629" t="str">
            <v>无</v>
          </cell>
          <cell r="M629" t="str">
            <v>商业用房</v>
          </cell>
          <cell r="N629" t="str">
            <v>其它户型</v>
          </cell>
          <cell r="O629" t="str">
            <v>商业用房</v>
          </cell>
          <cell r="P629" t="str">
            <v/>
          </cell>
          <cell r="Q629">
            <v>46.08</v>
          </cell>
          <cell r="R629">
            <v>2.09</v>
          </cell>
          <cell r="S629">
            <v>48.17</v>
          </cell>
          <cell r="T629">
            <v>0</v>
          </cell>
          <cell r="U629">
            <v>0</v>
          </cell>
          <cell r="V629" t="str">
            <v/>
          </cell>
          <cell r="W629" t="str">
            <v>市场化商品房</v>
          </cell>
          <cell r="X629" t="str">
            <v>未售</v>
          </cell>
        </row>
        <row r="630">
          <cell r="H630" t="str">
            <v>有</v>
          </cell>
          <cell r="I630">
            <v>1</v>
          </cell>
          <cell r="J630">
            <v>1</v>
          </cell>
          <cell r="K630">
            <v>1</v>
          </cell>
          <cell r="L630" t="str">
            <v>无</v>
          </cell>
          <cell r="M630" t="str">
            <v>商业用房</v>
          </cell>
          <cell r="N630" t="str">
            <v>其它户型</v>
          </cell>
          <cell r="O630" t="str">
            <v>商业用房</v>
          </cell>
          <cell r="P630" t="str">
            <v/>
          </cell>
          <cell r="Q630">
            <v>44.16</v>
          </cell>
          <cell r="R630">
            <v>2</v>
          </cell>
          <cell r="S630">
            <v>46.16</v>
          </cell>
          <cell r="T630">
            <v>0</v>
          </cell>
          <cell r="U630">
            <v>0</v>
          </cell>
          <cell r="V630" t="str">
            <v/>
          </cell>
          <cell r="W630" t="str">
            <v>市场化商品房</v>
          </cell>
          <cell r="X630" t="str">
            <v>未售</v>
          </cell>
        </row>
        <row r="631">
          <cell r="H631" t="str">
            <v>有</v>
          </cell>
          <cell r="I631">
            <v>2</v>
          </cell>
          <cell r="J631">
            <v>2</v>
          </cell>
          <cell r="K631">
            <v>1</v>
          </cell>
          <cell r="L631" t="str">
            <v>无</v>
          </cell>
          <cell r="M631" t="str">
            <v>住宅</v>
          </cell>
          <cell r="N631" t="str">
            <v>二居室</v>
          </cell>
          <cell r="O631" t="str">
            <v>住宅</v>
          </cell>
          <cell r="P631" t="str">
            <v/>
          </cell>
          <cell r="Q631">
            <v>69.3</v>
          </cell>
          <cell r="R631">
            <v>23.02</v>
          </cell>
          <cell r="S631">
            <v>92.32</v>
          </cell>
          <cell r="T631">
            <v>8473.9</v>
          </cell>
          <cell r="U631">
            <v>782056.23</v>
          </cell>
          <cell r="V631" t="str">
            <v/>
          </cell>
          <cell r="W631" t="str">
            <v>市场化商品房</v>
          </cell>
          <cell r="X631" t="str">
            <v>已售</v>
          </cell>
        </row>
        <row r="632">
          <cell r="H632" t="str">
            <v>有</v>
          </cell>
          <cell r="I632">
            <v>2</v>
          </cell>
          <cell r="J632">
            <v>2</v>
          </cell>
          <cell r="K632">
            <v>1</v>
          </cell>
          <cell r="L632" t="str">
            <v>无</v>
          </cell>
          <cell r="M632" t="str">
            <v>住宅</v>
          </cell>
          <cell r="N632" t="str">
            <v>二居室</v>
          </cell>
          <cell r="O632" t="str">
            <v>住宅</v>
          </cell>
          <cell r="P632" t="str">
            <v/>
          </cell>
          <cell r="Q632">
            <v>69.3</v>
          </cell>
          <cell r="R632">
            <v>23.02</v>
          </cell>
          <cell r="S632">
            <v>92.32</v>
          </cell>
          <cell r="T632">
            <v>8417.5</v>
          </cell>
          <cell r="U632">
            <v>776851.08</v>
          </cell>
          <cell r="V632" t="str">
            <v/>
          </cell>
          <cell r="W632" t="str">
            <v>市场化商品房</v>
          </cell>
          <cell r="X632" t="str">
            <v>已售</v>
          </cell>
        </row>
        <row r="633">
          <cell r="H633" t="str">
            <v>有</v>
          </cell>
          <cell r="I633">
            <v>2</v>
          </cell>
          <cell r="J633">
            <v>2</v>
          </cell>
          <cell r="K633">
            <v>1</v>
          </cell>
          <cell r="L633" t="str">
            <v>无</v>
          </cell>
          <cell r="M633" t="str">
            <v>住宅</v>
          </cell>
          <cell r="N633" t="str">
            <v>三居室</v>
          </cell>
          <cell r="O633" t="str">
            <v>住宅</v>
          </cell>
          <cell r="P633" t="str">
            <v/>
          </cell>
          <cell r="Q633">
            <v>71.93</v>
          </cell>
          <cell r="R633">
            <v>23.89</v>
          </cell>
          <cell r="S633">
            <v>95.82</v>
          </cell>
          <cell r="T633">
            <v>8919.46</v>
          </cell>
          <cell r="U633">
            <v>854395.07</v>
          </cell>
          <cell r="V633" t="str">
            <v/>
          </cell>
          <cell r="W633" t="str">
            <v>市场化商品房</v>
          </cell>
          <cell r="X633" t="str">
            <v>已售</v>
          </cell>
        </row>
        <row r="634">
          <cell r="G634" t="str">
            <v>5-204</v>
          </cell>
          <cell r="H634" t="str">
            <v>有</v>
          </cell>
          <cell r="I634">
            <v>2</v>
          </cell>
          <cell r="J634">
            <v>2</v>
          </cell>
          <cell r="K634">
            <v>1</v>
          </cell>
          <cell r="L634" t="str">
            <v>无</v>
          </cell>
          <cell r="M634" t="str">
            <v>住宅</v>
          </cell>
          <cell r="N634" t="str">
            <v>二居室</v>
          </cell>
          <cell r="O634" t="str">
            <v>住宅</v>
          </cell>
          <cell r="P634" t="str">
            <v/>
          </cell>
          <cell r="Q634">
            <v>71.06</v>
          </cell>
          <cell r="R634">
            <v>23.6</v>
          </cell>
          <cell r="S634">
            <v>94.66</v>
          </cell>
          <cell r="T634">
            <v>7492</v>
          </cell>
          <cell r="U634">
            <v>709193</v>
          </cell>
          <cell r="V634" t="str">
            <v/>
          </cell>
          <cell r="W634" t="str">
            <v>市场化商品房</v>
          </cell>
          <cell r="X634" t="str">
            <v>未售</v>
          </cell>
        </row>
        <row r="635">
          <cell r="G635" t="str">
            <v>5-205</v>
          </cell>
          <cell r="H635" t="str">
            <v>有</v>
          </cell>
          <cell r="I635">
            <v>2</v>
          </cell>
          <cell r="J635">
            <v>2</v>
          </cell>
          <cell r="K635">
            <v>1</v>
          </cell>
          <cell r="L635" t="str">
            <v>无</v>
          </cell>
          <cell r="M635" t="str">
            <v>住宅</v>
          </cell>
          <cell r="N635" t="str">
            <v>二居室</v>
          </cell>
          <cell r="O635" t="str">
            <v>住宅</v>
          </cell>
          <cell r="P635" t="str">
            <v/>
          </cell>
          <cell r="Q635">
            <v>71.06</v>
          </cell>
          <cell r="R635">
            <v>23.6</v>
          </cell>
          <cell r="S635">
            <v>94.66</v>
          </cell>
          <cell r="T635">
            <v>7475.51</v>
          </cell>
          <cell r="U635">
            <v>707632</v>
          </cell>
          <cell r="V635" t="str">
            <v/>
          </cell>
          <cell r="W635" t="str">
            <v>市场化商品房</v>
          </cell>
          <cell r="X635" t="str">
            <v>未售</v>
          </cell>
        </row>
        <row r="636">
          <cell r="H636" t="str">
            <v>有</v>
          </cell>
          <cell r="I636">
            <v>2</v>
          </cell>
          <cell r="J636">
            <v>2</v>
          </cell>
          <cell r="K636">
            <v>1</v>
          </cell>
          <cell r="L636" t="str">
            <v>无</v>
          </cell>
          <cell r="M636" t="str">
            <v>住宅</v>
          </cell>
          <cell r="N636" t="str">
            <v>三居室</v>
          </cell>
          <cell r="O636" t="str">
            <v>住宅</v>
          </cell>
          <cell r="P636" t="str">
            <v/>
          </cell>
          <cell r="Q636">
            <v>84.66</v>
          </cell>
          <cell r="R636">
            <v>28.12</v>
          </cell>
          <cell r="S636">
            <v>112.78</v>
          </cell>
          <cell r="T636">
            <v>7792.75</v>
          </cell>
          <cell r="U636">
            <v>878632.56</v>
          </cell>
          <cell r="V636" t="str">
            <v/>
          </cell>
          <cell r="W636" t="str">
            <v>市场化商品房</v>
          </cell>
          <cell r="X636" t="str">
            <v>已售</v>
          </cell>
        </row>
        <row r="637">
          <cell r="H637" t="str">
            <v>有</v>
          </cell>
          <cell r="I637">
            <v>3</v>
          </cell>
          <cell r="J637">
            <v>3</v>
          </cell>
          <cell r="K637">
            <v>1</v>
          </cell>
          <cell r="L637" t="str">
            <v>无</v>
          </cell>
          <cell r="M637" t="str">
            <v>住宅</v>
          </cell>
          <cell r="N637" t="str">
            <v>二居室</v>
          </cell>
          <cell r="O637" t="str">
            <v>住宅</v>
          </cell>
          <cell r="P637" t="str">
            <v/>
          </cell>
          <cell r="Q637">
            <v>69.3</v>
          </cell>
          <cell r="R637">
            <v>23.02</v>
          </cell>
          <cell r="S637">
            <v>92.32</v>
          </cell>
          <cell r="T637">
            <v>8541.58</v>
          </cell>
          <cell r="U637">
            <v>788302.42</v>
          </cell>
          <cell r="V637" t="str">
            <v/>
          </cell>
          <cell r="W637" t="str">
            <v>市场化商品房</v>
          </cell>
          <cell r="X637" t="str">
            <v>已售</v>
          </cell>
        </row>
        <row r="638">
          <cell r="H638" t="str">
            <v>有</v>
          </cell>
          <cell r="I638">
            <v>3</v>
          </cell>
          <cell r="J638">
            <v>3</v>
          </cell>
          <cell r="K638">
            <v>1</v>
          </cell>
          <cell r="L638" t="str">
            <v>无</v>
          </cell>
          <cell r="M638" t="str">
            <v>住宅</v>
          </cell>
          <cell r="N638" t="str">
            <v>二居室</v>
          </cell>
          <cell r="O638" t="str">
            <v>住宅</v>
          </cell>
          <cell r="P638" t="str">
            <v/>
          </cell>
          <cell r="Q638">
            <v>69.3</v>
          </cell>
          <cell r="R638">
            <v>23.02</v>
          </cell>
          <cell r="S638">
            <v>92.32</v>
          </cell>
          <cell r="T638">
            <v>8485.18</v>
          </cell>
          <cell r="U638">
            <v>783097.26</v>
          </cell>
          <cell r="V638" t="str">
            <v/>
          </cell>
          <cell r="W638" t="str">
            <v>市场化商品房</v>
          </cell>
          <cell r="X638" t="str">
            <v>已售</v>
          </cell>
        </row>
        <row r="639">
          <cell r="H639" t="str">
            <v>有</v>
          </cell>
          <cell r="I639">
            <v>3</v>
          </cell>
          <cell r="J639">
            <v>3</v>
          </cell>
          <cell r="K639">
            <v>1</v>
          </cell>
          <cell r="L639" t="str">
            <v>无</v>
          </cell>
          <cell r="M639" t="str">
            <v>住宅</v>
          </cell>
          <cell r="N639" t="str">
            <v>三居室</v>
          </cell>
          <cell r="O639" t="str">
            <v>住宅</v>
          </cell>
          <cell r="P639" t="str">
            <v/>
          </cell>
          <cell r="Q639">
            <v>71.93</v>
          </cell>
          <cell r="R639">
            <v>23.89</v>
          </cell>
          <cell r="S639">
            <v>95.82</v>
          </cell>
          <cell r="T639">
            <v>7729.7</v>
          </cell>
          <cell r="U639">
            <v>740427.96</v>
          </cell>
          <cell r="V639" t="str">
            <v/>
          </cell>
          <cell r="W639" t="str">
            <v>市场化商品房</v>
          </cell>
          <cell r="X639" t="str">
            <v>已售</v>
          </cell>
        </row>
        <row r="640">
          <cell r="H640" t="str">
            <v>有</v>
          </cell>
          <cell r="I640">
            <v>3</v>
          </cell>
          <cell r="J640">
            <v>3</v>
          </cell>
          <cell r="K640">
            <v>1</v>
          </cell>
          <cell r="L640" t="str">
            <v>无</v>
          </cell>
          <cell r="M640" t="str">
            <v>住宅</v>
          </cell>
          <cell r="N640" t="str">
            <v>二居室</v>
          </cell>
          <cell r="O640" t="str">
            <v>住宅</v>
          </cell>
          <cell r="P640" t="str">
            <v/>
          </cell>
          <cell r="Q640">
            <v>71.06</v>
          </cell>
          <cell r="R640">
            <v>23.6</v>
          </cell>
          <cell r="S640">
            <v>94.66</v>
          </cell>
          <cell r="T640">
            <v>8348.31</v>
          </cell>
          <cell r="U640">
            <v>790084.06</v>
          </cell>
          <cell r="V640" t="str">
            <v/>
          </cell>
          <cell r="W640" t="str">
            <v>市场化商品房</v>
          </cell>
          <cell r="X640" t="str">
            <v>已售</v>
          </cell>
        </row>
        <row r="641">
          <cell r="H641" t="str">
            <v>有</v>
          </cell>
          <cell r="I641">
            <v>3</v>
          </cell>
          <cell r="J641">
            <v>3</v>
          </cell>
          <cell r="K641">
            <v>1</v>
          </cell>
          <cell r="L641" t="str">
            <v>无</v>
          </cell>
          <cell r="M641" t="str">
            <v>住宅</v>
          </cell>
          <cell r="N641" t="str">
            <v>二居室</v>
          </cell>
          <cell r="O641" t="str">
            <v>住宅</v>
          </cell>
          <cell r="P641" t="str">
            <v/>
          </cell>
          <cell r="Q641">
            <v>71.06</v>
          </cell>
          <cell r="R641">
            <v>23.6</v>
          </cell>
          <cell r="S641">
            <v>94.66</v>
          </cell>
          <cell r="T641">
            <v>7533.72</v>
          </cell>
          <cell r="U641">
            <v>712991.26</v>
          </cell>
          <cell r="V641" t="str">
            <v/>
          </cell>
          <cell r="W641" t="str">
            <v>市场化商品房</v>
          </cell>
          <cell r="X641" t="str">
            <v>已售</v>
          </cell>
        </row>
        <row r="642">
          <cell r="H642" t="str">
            <v>有</v>
          </cell>
          <cell r="I642">
            <v>3</v>
          </cell>
          <cell r="J642">
            <v>3</v>
          </cell>
          <cell r="K642">
            <v>1</v>
          </cell>
          <cell r="L642" t="str">
            <v>无</v>
          </cell>
          <cell r="M642" t="str">
            <v>住宅</v>
          </cell>
          <cell r="N642" t="str">
            <v>三居室</v>
          </cell>
          <cell r="O642" t="str">
            <v>住宅</v>
          </cell>
          <cell r="P642" t="str">
            <v/>
          </cell>
          <cell r="Q642">
            <v>84.66</v>
          </cell>
          <cell r="R642">
            <v>28.12</v>
          </cell>
          <cell r="S642">
            <v>112.78</v>
          </cell>
          <cell r="T642">
            <v>8680.86</v>
          </cell>
          <cell r="U642">
            <v>978766.97</v>
          </cell>
          <cell r="V642" t="str">
            <v/>
          </cell>
          <cell r="W642" t="str">
            <v>市场化商品房</v>
          </cell>
          <cell r="X642" t="str">
            <v>已售</v>
          </cell>
        </row>
        <row r="643">
          <cell r="H643" t="str">
            <v>有</v>
          </cell>
          <cell r="I643">
            <v>4</v>
          </cell>
          <cell r="J643">
            <v>4</v>
          </cell>
          <cell r="K643">
            <v>1</v>
          </cell>
          <cell r="L643" t="str">
            <v>无</v>
          </cell>
          <cell r="M643" t="str">
            <v>住宅</v>
          </cell>
          <cell r="N643" t="str">
            <v>二居室</v>
          </cell>
          <cell r="O643" t="str">
            <v>住宅</v>
          </cell>
          <cell r="P643" t="str">
            <v/>
          </cell>
          <cell r="Q643">
            <v>69.3</v>
          </cell>
          <cell r="R643">
            <v>23.02</v>
          </cell>
          <cell r="S643">
            <v>92.32</v>
          </cell>
          <cell r="T643">
            <v>8496.46</v>
          </cell>
          <cell r="U643">
            <v>784138.29</v>
          </cell>
          <cell r="V643" t="str">
            <v/>
          </cell>
          <cell r="W643" t="str">
            <v>市场化商品房</v>
          </cell>
          <cell r="X643" t="str">
            <v>已售</v>
          </cell>
        </row>
        <row r="644">
          <cell r="H644" t="str">
            <v>有</v>
          </cell>
          <cell r="I644">
            <v>4</v>
          </cell>
          <cell r="J644">
            <v>4</v>
          </cell>
          <cell r="K644">
            <v>1</v>
          </cell>
          <cell r="L644" t="str">
            <v>无</v>
          </cell>
          <cell r="M644" t="str">
            <v>住宅</v>
          </cell>
          <cell r="N644" t="str">
            <v>二居室</v>
          </cell>
          <cell r="O644" t="str">
            <v>住宅</v>
          </cell>
          <cell r="P644" t="str">
            <v/>
          </cell>
          <cell r="Q644">
            <v>69.3</v>
          </cell>
          <cell r="R644">
            <v>23.02</v>
          </cell>
          <cell r="S644">
            <v>92.32</v>
          </cell>
          <cell r="T644">
            <v>8440.06</v>
          </cell>
          <cell r="U644">
            <v>778933.14</v>
          </cell>
          <cell r="V644" t="str">
            <v/>
          </cell>
          <cell r="W644" t="str">
            <v>市场化商品房</v>
          </cell>
          <cell r="X644" t="str">
            <v>已售</v>
          </cell>
        </row>
        <row r="645">
          <cell r="H645" t="str">
            <v>有</v>
          </cell>
          <cell r="I645">
            <v>4</v>
          </cell>
          <cell r="J645">
            <v>4</v>
          </cell>
          <cell r="K645">
            <v>1</v>
          </cell>
          <cell r="L645" t="str">
            <v>无</v>
          </cell>
          <cell r="M645" t="str">
            <v>住宅</v>
          </cell>
          <cell r="N645" t="str">
            <v>三居室</v>
          </cell>
          <cell r="O645" t="str">
            <v>住宅</v>
          </cell>
          <cell r="P645" t="str">
            <v/>
          </cell>
          <cell r="Q645">
            <v>71.93</v>
          </cell>
          <cell r="R645">
            <v>23.89</v>
          </cell>
          <cell r="S645">
            <v>95.82</v>
          </cell>
          <cell r="T645">
            <v>7690.89</v>
          </cell>
          <cell r="U645">
            <v>736710.35</v>
          </cell>
          <cell r="V645" t="str">
            <v/>
          </cell>
          <cell r="W645" t="str">
            <v>市场化商品房</v>
          </cell>
          <cell r="X645" t="str">
            <v>已售</v>
          </cell>
        </row>
        <row r="646">
          <cell r="H646" t="str">
            <v>有</v>
          </cell>
          <cell r="I646">
            <v>4</v>
          </cell>
          <cell r="J646">
            <v>4</v>
          </cell>
          <cell r="K646">
            <v>1</v>
          </cell>
          <cell r="L646" t="str">
            <v>无</v>
          </cell>
          <cell r="M646" t="str">
            <v>住宅</v>
          </cell>
          <cell r="N646" t="str">
            <v>二居室</v>
          </cell>
          <cell r="O646" t="str">
            <v>住宅</v>
          </cell>
          <cell r="P646" t="str">
            <v/>
          </cell>
          <cell r="Q646">
            <v>71.06</v>
          </cell>
          <cell r="R646">
            <v>23.6</v>
          </cell>
          <cell r="S646">
            <v>94.66</v>
          </cell>
          <cell r="T646">
            <v>7906.74</v>
          </cell>
          <cell r="U646">
            <v>748293.87</v>
          </cell>
          <cell r="V646" t="str">
            <v/>
          </cell>
          <cell r="W646" t="str">
            <v>市场化商品房</v>
          </cell>
          <cell r="X646" t="str">
            <v>已售</v>
          </cell>
        </row>
        <row r="647">
          <cell r="H647" t="str">
            <v>有</v>
          </cell>
          <cell r="I647">
            <v>4</v>
          </cell>
          <cell r="J647">
            <v>4</v>
          </cell>
          <cell r="K647">
            <v>1</v>
          </cell>
          <cell r="L647" t="str">
            <v>无</v>
          </cell>
          <cell r="M647" t="str">
            <v>住宅</v>
          </cell>
          <cell r="N647" t="str">
            <v>二居室</v>
          </cell>
          <cell r="O647" t="str">
            <v>住宅</v>
          </cell>
          <cell r="P647" t="str">
            <v/>
          </cell>
          <cell r="Q647">
            <v>71.06</v>
          </cell>
          <cell r="R647">
            <v>23.6</v>
          </cell>
          <cell r="S647">
            <v>94.66</v>
          </cell>
          <cell r="T647">
            <v>8714.16</v>
          </cell>
          <cell r="U647">
            <v>824708.1</v>
          </cell>
          <cell r="V647" t="str">
            <v/>
          </cell>
          <cell r="W647" t="str">
            <v>市场化商品房</v>
          </cell>
          <cell r="X647" t="str">
            <v>已售</v>
          </cell>
        </row>
        <row r="648">
          <cell r="H648" t="str">
            <v>有</v>
          </cell>
          <cell r="I648">
            <v>4</v>
          </cell>
          <cell r="J648">
            <v>4</v>
          </cell>
          <cell r="K648">
            <v>1</v>
          </cell>
          <cell r="L648" t="str">
            <v>无</v>
          </cell>
          <cell r="M648" t="str">
            <v>住宅</v>
          </cell>
          <cell r="N648" t="str">
            <v>三居室</v>
          </cell>
          <cell r="O648" t="str">
            <v>住宅</v>
          </cell>
          <cell r="P648" t="str">
            <v/>
          </cell>
          <cell r="Q648">
            <v>84.66</v>
          </cell>
          <cell r="R648">
            <v>28.12</v>
          </cell>
          <cell r="S648">
            <v>112.78</v>
          </cell>
          <cell r="T648">
            <v>8637.95</v>
          </cell>
          <cell r="U648">
            <v>973928.86</v>
          </cell>
          <cell r="V648" t="str">
            <v/>
          </cell>
          <cell r="W648" t="str">
            <v>市场化商品房</v>
          </cell>
          <cell r="X648" t="str">
            <v>已售</v>
          </cell>
        </row>
        <row r="649">
          <cell r="H649" t="str">
            <v>有</v>
          </cell>
          <cell r="I649">
            <v>5</v>
          </cell>
          <cell r="J649">
            <v>5</v>
          </cell>
          <cell r="K649">
            <v>1</v>
          </cell>
          <cell r="L649" t="str">
            <v>无</v>
          </cell>
          <cell r="M649" t="str">
            <v>住宅</v>
          </cell>
          <cell r="N649" t="str">
            <v>二居室</v>
          </cell>
          <cell r="O649" t="str">
            <v>住宅</v>
          </cell>
          <cell r="P649" t="str">
            <v/>
          </cell>
          <cell r="Q649">
            <v>69.3</v>
          </cell>
          <cell r="R649">
            <v>23.02</v>
          </cell>
          <cell r="S649">
            <v>92.32</v>
          </cell>
          <cell r="T649">
            <v>8326.86</v>
          </cell>
          <cell r="U649">
            <v>768485.91</v>
          </cell>
          <cell r="V649" t="str">
            <v/>
          </cell>
          <cell r="W649" t="str">
            <v>市场化商品房</v>
          </cell>
          <cell r="X649" t="str">
            <v>已售</v>
          </cell>
        </row>
        <row r="650">
          <cell r="H650" t="str">
            <v>有</v>
          </cell>
          <cell r="I650">
            <v>5</v>
          </cell>
          <cell r="J650">
            <v>5</v>
          </cell>
          <cell r="K650">
            <v>1</v>
          </cell>
          <cell r="L650" t="str">
            <v>无</v>
          </cell>
          <cell r="M650" t="str">
            <v>住宅</v>
          </cell>
          <cell r="N650" t="str">
            <v>二居室</v>
          </cell>
          <cell r="O650" t="str">
            <v>住宅</v>
          </cell>
          <cell r="P650" t="str">
            <v/>
          </cell>
          <cell r="Q650">
            <v>69.3</v>
          </cell>
          <cell r="R650">
            <v>23.02</v>
          </cell>
          <cell r="S650">
            <v>92.32</v>
          </cell>
          <cell r="T650">
            <v>8699.5</v>
          </cell>
          <cell r="U650">
            <v>802876.86</v>
          </cell>
          <cell r="V650" t="str">
            <v/>
          </cell>
          <cell r="W650" t="str">
            <v>市场化商品房</v>
          </cell>
          <cell r="X650" t="str">
            <v>已售</v>
          </cell>
        </row>
        <row r="651">
          <cell r="H651" t="str">
            <v>有</v>
          </cell>
          <cell r="I651">
            <v>5</v>
          </cell>
          <cell r="J651">
            <v>5</v>
          </cell>
          <cell r="K651">
            <v>1</v>
          </cell>
          <cell r="L651" t="str">
            <v>无</v>
          </cell>
          <cell r="M651" t="str">
            <v>住宅</v>
          </cell>
          <cell r="N651" t="str">
            <v>三居室</v>
          </cell>
          <cell r="O651" t="str">
            <v>住宅</v>
          </cell>
          <cell r="P651" t="str">
            <v/>
          </cell>
          <cell r="Q651">
            <v>71.93</v>
          </cell>
          <cell r="R651">
            <v>23.89</v>
          </cell>
          <cell r="S651">
            <v>95.82</v>
          </cell>
          <cell r="T651">
            <v>7914.03</v>
          </cell>
          <cell r="U651">
            <v>758084.93</v>
          </cell>
          <cell r="V651" t="str">
            <v/>
          </cell>
          <cell r="W651" t="str">
            <v>市场化商品房</v>
          </cell>
          <cell r="X651" t="str">
            <v>已售</v>
          </cell>
        </row>
        <row r="652">
          <cell r="H652" t="str">
            <v>有</v>
          </cell>
          <cell r="I652">
            <v>5</v>
          </cell>
          <cell r="J652">
            <v>5</v>
          </cell>
          <cell r="K652">
            <v>1</v>
          </cell>
          <cell r="L652" t="str">
            <v>无</v>
          </cell>
          <cell r="M652" t="str">
            <v>住宅</v>
          </cell>
          <cell r="N652" t="str">
            <v>二居室</v>
          </cell>
          <cell r="O652" t="str">
            <v>住宅</v>
          </cell>
          <cell r="P652" t="str">
            <v/>
          </cell>
          <cell r="Q652">
            <v>71.06</v>
          </cell>
          <cell r="R652">
            <v>23.6</v>
          </cell>
          <cell r="S652">
            <v>94.66</v>
          </cell>
          <cell r="T652">
            <v>8141.63</v>
          </cell>
          <cell r="U652">
            <v>770523.86</v>
          </cell>
          <cell r="V652" t="str">
            <v/>
          </cell>
          <cell r="W652" t="str">
            <v>市场化商品房</v>
          </cell>
          <cell r="X652" t="str">
            <v>已售</v>
          </cell>
        </row>
        <row r="653">
          <cell r="H653" t="str">
            <v>有</v>
          </cell>
          <cell r="I653">
            <v>5</v>
          </cell>
          <cell r="J653">
            <v>5</v>
          </cell>
          <cell r="K653">
            <v>1</v>
          </cell>
          <cell r="L653" t="str">
            <v>无</v>
          </cell>
          <cell r="M653" t="str">
            <v>住宅</v>
          </cell>
          <cell r="N653" t="str">
            <v>二居室</v>
          </cell>
          <cell r="O653" t="str">
            <v>住宅</v>
          </cell>
          <cell r="P653" t="str">
            <v/>
          </cell>
          <cell r="Q653">
            <v>71.06</v>
          </cell>
          <cell r="R653">
            <v>23.6</v>
          </cell>
          <cell r="S653">
            <v>94.66</v>
          </cell>
          <cell r="T653">
            <v>8533.9</v>
          </cell>
          <cell r="U653">
            <v>807648.3</v>
          </cell>
          <cell r="V653" t="str">
            <v/>
          </cell>
          <cell r="W653" t="str">
            <v>市场化商品房</v>
          </cell>
          <cell r="X653" t="str">
            <v>已售</v>
          </cell>
        </row>
        <row r="654">
          <cell r="H654" t="str">
            <v>有</v>
          </cell>
          <cell r="I654">
            <v>5</v>
          </cell>
          <cell r="J654">
            <v>5</v>
          </cell>
          <cell r="K654">
            <v>1</v>
          </cell>
          <cell r="L654" t="str">
            <v>无</v>
          </cell>
          <cell r="M654" t="str">
            <v>住宅</v>
          </cell>
          <cell r="N654" t="str">
            <v>三居室</v>
          </cell>
          <cell r="O654" t="str">
            <v>住宅</v>
          </cell>
          <cell r="P654" t="str">
            <v/>
          </cell>
          <cell r="Q654">
            <v>84.66</v>
          </cell>
          <cell r="R654">
            <v>28.12</v>
          </cell>
          <cell r="S654">
            <v>112.78</v>
          </cell>
          <cell r="T654">
            <v>9342.46</v>
          </cell>
          <cell r="U654">
            <v>1053362.37</v>
          </cell>
          <cell r="V654" t="str">
            <v/>
          </cell>
          <cell r="W654" t="str">
            <v>市场化商品房</v>
          </cell>
          <cell r="X654" t="str">
            <v>已售</v>
          </cell>
        </row>
        <row r="655">
          <cell r="H655" t="str">
            <v>有</v>
          </cell>
          <cell r="I655">
            <v>6</v>
          </cell>
          <cell r="J655">
            <v>6</v>
          </cell>
          <cell r="K655">
            <v>1</v>
          </cell>
          <cell r="L655" t="str">
            <v>无</v>
          </cell>
          <cell r="M655" t="str">
            <v>住宅</v>
          </cell>
          <cell r="N655" t="str">
            <v>二居室</v>
          </cell>
          <cell r="O655" t="str">
            <v>住宅</v>
          </cell>
          <cell r="P655" t="str">
            <v/>
          </cell>
          <cell r="Q655">
            <v>69.3</v>
          </cell>
          <cell r="R655">
            <v>23.02</v>
          </cell>
          <cell r="S655">
            <v>92.32</v>
          </cell>
          <cell r="T655">
            <v>8789.74</v>
          </cell>
          <cell r="U655">
            <v>811205.1</v>
          </cell>
          <cell r="V655" t="str">
            <v/>
          </cell>
          <cell r="W655" t="str">
            <v>市场化商品房</v>
          </cell>
          <cell r="X655" t="str">
            <v>已售</v>
          </cell>
        </row>
        <row r="656">
          <cell r="H656" t="str">
            <v>有</v>
          </cell>
          <cell r="I656">
            <v>6</v>
          </cell>
          <cell r="J656">
            <v>6</v>
          </cell>
          <cell r="K656">
            <v>1</v>
          </cell>
          <cell r="L656" t="str">
            <v>无</v>
          </cell>
          <cell r="M656" t="str">
            <v>住宅</v>
          </cell>
          <cell r="N656" t="str">
            <v>二居室</v>
          </cell>
          <cell r="O656" t="str">
            <v>住宅</v>
          </cell>
          <cell r="P656" t="str">
            <v/>
          </cell>
          <cell r="Q656">
            <v>69.3</v>
          </cell>
          <cell r="R656">
            <v>23.02</v>
          </cell>
          <cell r="S656">
            <v>92.32</v>
          </cell>
          <cell r="T656">
            <v>8733.34</v>
          </cell>
          <cell r="U656">
            <v>805999.95</v>
          </cell>
          <cell r="V656" t="str">
            <v/>
          </cell>
          <cell r="W656" t="str">
            <v>市场化商品房</v>
          </cell>
          <cell r="X656" t="str">
            <v>已售</v>
          </cell>
        </row>
        <row r="657">
          <cell r="H657" t="str">
            <v>有</v>
          </cell>
          <cell r="I657">
            <v>6</v>
          </cell>
          <cell r="J657">
            <v>6</v>
          </cell>
          <cell r="K657">
            <v>1</v>
          </cell>
          <cell r="L657" t="str">
            <v>无</v>
          </cell>
          <cell r="M657" t="str">
            <v>住宅</v>
          </cell>
          <cell r="N657" t="str">
            <v>三居室</v>
          </cell>
          <cell r="O657" t="str">
            <v>住宅</v>
          </cell>
          <cell r="P657" t="str">
            <v/>
          </cell>
          <cell r="Q657">
            <v>71.93</v>
          </cell>
          <cell r="R657">
            <v>23.89</v>
          </cell>
          <cell r="S657">
            <v>95.82</v>
          </cell>
          <cell r="T657">
            <v>8361.2</v>
          </cell>
          <cell r="U657">
            <v>800919.35</v>
          </cell>
          <cell r="V657" t="str">
            <v/>
          </cell>
          <cell r="W657" t="str">
            <v>市场化商品房</v>
          </cell>
          <cell r="X657" t="str">
            <v>已售</v>
          </cell>
        </row>
        <row r="658">
          <cell r="H658" t="str">
            <v>有</v>
          </cell>
          <cell r="I658">
            <v>6</v>
          </cell>
          <cell r="J658">
            <v>6</v>
          </cell>
          <cell r="K658">
            <v>1</v>
          </cell>
          <cell r="L658" t="str">
            <v>无</v>
          </cell>
          <cell r="M658" t="str">
            <v>住宅</v>
          </cell>
          <cell r="N658" t="str">
            <v>二居室</v>
          </cell>
          <cell r="O658" t="str">
            <v>住宅</v>
          </cell>
          <cell r="P658" t="str">
            <v/>
          </cell>
          <cell r="Q658">
            <v>71.06</v>
          </cell>
          <cell r="R658">
            <v>23.6</v>
          </cell>
          <cell r="S658">
            <v>94.66</v>
          </cell>
          <cell r="T658">
            <v>7763.65</v>
          </cell>
          <cell r="U658">
            <v>734751.84</v>
          </cell>
          <cell r="V658" t="str">
            <v/>
          </cell>
          <cell r="W658" t="str">
            <v>市场化商品房</v>
          </cell>
          <cell r="X658" t="str">
            <v>已售</v>
          </cell>
        </row>
        <row r="659">
          <cell r="H659" t="str">
            <v>有</v>
          </cell>
          <cell r="I659">
            <v>6</v>
          </cell>
          <cell r="J659">
            <v>6</v>
          </cell>
          <cell r="K659">
            <v>1</v>
          </cell>
          <cell r="L659" t="str">
            <v>无</v>
          </cell>
          <cell r="M659" t="str">
            <v>住宅</v>
          </cell>
          <cell r="N659" t="str">
            <v>二居室</v>
          </cell>
          <cell r="O659" t="str">
            <v>住宅</v>
          </cell>
          <cell r="P659" t="str">
            <v/>
          </cell>
          <cell r="Q659">
            <v>71.06</v>
          </cell>
          <cell r="R659">
            <v>23.6</v>
          </cell>
          <cell r="S659">
            <v>94.66</v>
          </cell>
          <cell r="T659">
            <v>7747.16</v>
          </cell>
          <cell r="U659">
            <v>733191.22</v>
          </cell>
          <cell r="V659" t="str">
            <v/>
          </cell>
          <cell r="W659" t="str">
            <v>市场化商品房</v>
          </cell>
          <cell r="X659" t="str">
            <v>已售</v>
          </cell>
        </row>
        <row r="660">
          <cell r="H660" t="str">
            <v>有</v>
          </cell>
          <cell r="I660">
            <v>6</v>
          </cell>
          <cell r="J660">
            <v>6</v>
          </cell>
          <cell r="K660">
            <v>1</v>
          </cell>
          <cell r="L660" t="str">
            <v>无</v>
          </cell>
          <cell r="M660" t="str">
            <v>住宅</v>
          </cell>
          <cell r="N660" t="str">
            <v>三居室</v>
          </cell>
          <cell r="O660" t="str">
            <v>住宅</v>
          </cell>
          <cell r="P660" t="str">
            <v/>
          </cell>
          <cell r="Q660">
            <v>84.66</v>
          </cell>
          <cell r="R660">
            <v>28.12</v>
          </cell>
          <cell r="S660">
            <v>112.78</v>
          </cell>
          <cell r="T660">
            <v>9376.29</v>
          </cell>
          <cell r="U660">
            <v>1057176.7</v>
          </cell>
          <cell r="V660" t="str">
            <v/>
          </cell>
          <cell r="W660" t="str">
            <v>市场化商品房</v>
          </cell>
          <cell r="X660" t="str">
            <v>已售</v>
          </cell>
        </row>
        <row r="661">
          <cell r="H661" t="str">
            <v>有</v>
          </cell>
          <cell r="I661">
            <v>7</v>
          </cell>
          <cell r="J661">
            <v>7</v>
          </cell>
          <cell r="K661">
            <v>1</v>
          </cell>
          <cell r="L661" t="str">
            <v>无</v>
          </cell>
          <cell r="M661" t="str">
            <v>住宅</v>
          </cell>
          <cell r="N661" t="str">
            <v>二居室</v>
          </cell>
          <cell r="O661" t="str">
            <v>住宅</v>
          </cell>
          <cell r="P661" t="str">
            <v/>
          </cell>
          <cell r="Q661">
            <v>69.3</v>
          </cell>
          <cell r="R661">
            <v>23.02</v>
          </cell>
          <cell r="S661">
            <v>92.32</v>
          </cell>
          <cell r="T661">
            <v>8823.58</v>
          </cell>
          <cell r="U661">
            <v>814328.2</v>
          </cell>
          <cell r="V661" t="str">
            <v/>
          </cell>
          <cell r="W661" t="str">
            <v>市场化商品房</v>
          </cell>
          <cell r="X661" t="str">
            <v>已售</v>
          </cell>
        </row>
        <row r="662">
          <cell r="H662" t="str">
            <v>有</v>
          </cell>
          <cell r="I662">
            <v>7</v>
          </cell>
          <cell r="J662">
            <v>7</v>
          </cell>
          <cell r="K662">
            <v>1</v>
          </cell>
          <cell r="L662" t="str">
            <v>无</v>
          </cell>
          <cell r="M662" t="str">
            <v>住宅</v>
          </cell>
          <cell r="N662" t="str">
            <v>二居室</v>
          </cell>
          <cell r="O662" t="str">
            <v>住宅</v>
          </cell>
          <cell r="P662" t="str">
            <v/>
          </cell>
          <cell r="Q662">
            <v>69.3</v>
          </cell>
          <cell r="R662">
            <v>23.02</v>
          </cell>
          <cell r="S662">
            <v>92.32</v>
          </cell>
          <cell r="T662">
            <v>8767.18</v>
          </cell>
          <cell r="U662">
            <v>809123.04</v>
          </cell>
          <cell r="V662" t="str">
            <v/>
          </cell>
          <cell r="W662" t="str">
            <v>市场化商品房</v>
          </cell>
          <cell r="X662" t="str">
            <v>已售</v>
          </cell>
        </row>
        <row r="663">
          <cell r="H663" t="str">
            <v>有</v>
          </cell>
          <cell r="I663">
            <v>7</v>
          </cell>
          <cell r="J663">
            <v>7</v>
          </cell>
          <cell r="K663">
            <v>1</v>
          </cell>
          <cell r="L663" t="str">
            <v>无</v>
          </cell>
          <cell r="M663" t="str">
            <v>住宅</v>
          </cell>
          <cell r="N663" t="str">
            <v>三居室</v>
          </cell>
          <cell r="O663" t="str">
            <v>住宅</v>
          </cell>
          <cell r="P663" t="str">
            <v/>
          </cell>
          <cell r="Q663">
            <v>71.93</v>
          </cell>
          <cell r="R663">
            <v>23.89</v>
          </cell>
          <cell r="S663">
            <v>95.82</v>
          </cell>
          <cell r="T663">
            <v>8814.95</v>
          </cell>
          <cell r="U663">
            <v>844384.06</v>
          </cell>
          <cell r="V663" t="str">
            <v/>
          </cell>
          <cell r="W663" t="str">
            <v>市场化商品房</v>
          </cell>
          <cell r="X663" t="str">
            <v>已售</v>
          </cell>
        </row>
        <row r="664">
          <cell r="H664" t="str">
            <v>有</v>
          </cell>
          <cell r="I664">
            <v>7</v>
          </cell>
          <cell r="J664">
            <v>7</v>
          </cell>
          <cell r="K664">
            <v>1</v>
          </cell>
          <cell r="L664" t="str">
            <v>无</v>
          </cell>
          <cell r="M664" t="str">
            <v>住宅</v>
          </cell>
          <cell r="N664" t="str">
            <v>二居室</v>
          </cell>
          <cell r="O664" t="str">
            <v>住宅</v>
          </cell>
          <cell r="P664" t="str">
            <v/>
          </cell>
          <cell r="Q664">
            <v>71.06</v>
          </cell>
          <cell r="R664">
            <v>23.6</v>
          </cell>
          <cell r="S664">
            <v>94.66</v>
          </cell>
          <cell r="T664">
            <v>7792.76</v>
          </cell>
          <cell r="U664">
            <v>737506.81</v>
          </cell>
          <cell r="V664" t="str">
            <v/>
          </cell>
          <cell r="W664" t="str">
            <v>市场化商品房</v>
          </cell>
          <cell r="X664" t="str">
            <v>已售</v>
          </cell>
        </row>
        <row r="665">
          <cell r="H665" t="str">
            <v>有</v>
          </cell>
          <cell r="I665">
            <v>7</v>
          </cell>
          <cell r="J665">
            <v>7</v>
          </cell>
          <cell r="K665">
            <v>1</v>
          </cell>
          <cell r="L665" t="str">
            <v>无</v>
          </cell>
          <cell r="M665" t="str">
            <v>住宅</v>
          </cell>
          <cell r="N665" t="str">
            <v>二居室</v>
          </cell>
          <cell r="O665" t="str">
            <v>住宅</v>
          </cell>
          <cell r="P665" t="str">
            <v/>
          </cell>
          <cell r="Q665">
            <v>71.06</v>
          </cell>
          <cell r="R665">
            <v>23.6</v>
          </cell>
          <cell r="S665">
            <v>94.66</v>
          </cell>
          <cell r="T665">
            <v>7776.27</v>
          </cell>
          <cell r="U665">
            <v>735946.19</v>
          </cell>
          <cell r="V665" t="str">
            <v/>
          </cell>
          <cell r="W665" t="str">
            <v>市场化商品房</v>
          </cell>
          <cell r="X665" t="str">
            <v>已售</v>
          </cell>
        </row>
        <row r="666">
          <cell r="H666" t="str">
            <v>有</v>
          </cell>
          <cell r="I666">
            <v>7</v>
          </cell>
          <cell r="J666">
            <v>7</v>
          </cell>
          <cell r="K666">
            <v>1</v>
          </cell>
          <cell r="L666" t="str">
            <v>无</v>
          </cell>
          <cell r="M666" t="str">
            <v>住宅</v>
          </cell>
          <cell r="N666" t="str">
            <v>三居室</v>
          </cell>
          <cell r="O666" t="str">
            <v>住宅</v>
          </cell>
          <cell r="P666" t="str">
            <v/>
          </cell>
          <cell r="Q666">
            <v>84.66</v>
          </cell>
          <cell r="R666">
            <v>28.12</v>
          </cell>
          <cell r="S666">
            <v>112.78</v>
          </cell>
          <cell r="T666">
            <v>9410.14</v>
          </cell>
          <cell r="U666">
            <v>1060993.29</v>
          </cell>
          <cell r="V666" t="str">
            <v/>
          </cell>
          <cell r="W666" t="str">
            <v>市场化商品房</v>
          </cell>
          <cell r="X666" t="str">
            <v>已售</v>
          </cell>
        </row>
        <row r="667">
          <cell r="H667" t="str">
            <v>有</v>
          </cell>
          <cell r="I667">
            <v>8</v>
          </cell>
          <cell r="J667">
            <v>8</v>
          </cell>
          <cell r="K667">
            <v>1</v>
          </cell>
          <cell r="L667" t="str">
            <v>无</v>
          </cell>
          <cell r="M667" t="str">
            <v>住宅</v>
          </cell>
          <cell r="N667" t="str">
            <v>二居室</v>
          </cell>
          <cell r="O667" t="str">
            <v>住宅</v>
          </cell>
          <cell r="P667" t="str">
            <v/>
          </cell>
          <cell r="Q667">
            <v>69.3</v>
          </cell>
          <cell r="R667">
            <v>23.02</v>
          </cell>
          <cell r="S667">
            <v>92.32</v>
          </cell>
          <cell r="T667">
            <v>8857.42</v>
          </cell>
          <cell r="U667">
            <v>817451.29</v>
          </cell>
          <cell r="V667" t="str">
            <v/>
          </cell>
          <cell r="W667" t="str">
            <v>市场化商品房</v>
          </cell>
          <cell r="X667" t="str">
            <v>已售</v>
          </cell>
        </row>
        <row r="668">
          <cell r="H668" t="str">
            <v>有</v>
          </cell>
          <cell r="I668">
            <v>8</v>
          </cell>
          <cell r="J668">
            <v>8</v>
          </cell>
          <cell r="K668">
            <v>1</v>
          </cell>
          <cell r="L668" t="str">
            <v>无</v>
          </cell>
          <cell r="M668" t="str">
            <v>住宅</v>
          </cell>
          <cell r="N668" t="str">
            <v>二居室</v>
          </cell>
          <cell r="O668" t="str">
            <v>住宅</v>
          </cell>
          <cell r="P668" t="str">
            <v/>
          </cell>
          <cell r="Q668">
            <v>69.3</v>
          </cell>
          <cell r="R668">
            <v>23.02</v>
          </cell>
          <cell r="S668">
            <v>92.32</v>
          </cell>
          <cell r="T668">
            <v>8801.02</v>
          </cell>
          <cell r="U668">
            <v>812246.14</v>
          </cell>
          <cell r="V668" t="str">
            <v/>
          </cell>
          <cell r="W668" t="str">
            <v>市场化商品房</v>
          </cell>
          <cell r="X668" t="str">
            <v>已售</v>
          </cell>
        </row>
        <row r="669">
          <cell r="H669" t="str">
            <v>有</v>
          </cell>
          <cell r="I669">
            <v>8</v>
          </cell>
          <cell r="J669">
            <v>8</v>
          </cell>
          <cell r="K669">
            <v>1</v>
          </cell>
          <cell r="L669" t="str">
            <v>无</v>
          </cell>
          <cell r="M669" t="str">
            <v>住宅</v>
          </cell>
          <cell r="N669" t="str">
            <v>三居室</v>
          </cell>
          <cell r="O669" t="str">
            <v>住宅</v>
          </cell>
          <cell r="P669" t="str">
            <v/>
          </cell>
          <cell r="Q669">
            <v>71.93</v>
          </cell>
          <cell r="R669">
            <v>23.89</v>
          </cell>
          <cell r="S669">
            <v>95.82</v>
          </cell>
          <cell r="T669">
            <v>8422.47</v>
          </cell>
          <cell r="U669">
            <v>806788.4</v>
          </cell>
          <cell r="V669" t="str">
            <v/>
          </cell>
          <cell r="W669" t="str">
            <v>市场化商品房</v>
          </cell>
          <cell r="X669" t="str">
            <v>已售</v>
          </cell>
        </row>
        <row r="670">
          <cell r="H670" t="str">
            <v>有</v>
          </cell>
          <cell r="I670">
            <v>8</v>
          </cell>
          <cell r="J670">
            <v>8</v>
          </cell>
          <cell r="K670">
            <v>1</v>
          </cell>
          <cell r="L670" t="str">
            <v>无</v>
          </cell>
          <cell r="M670" t="str">
            <v>住宅</v>
          </cell>
          <cell r="N670" t="str">
            <v>二居室</v>
          </cell>
          <cell r="O670" t="str">
            <v>住宅</v>
          </cell>
          <cell r="P670" t="str">
            <v/>
          </cell>
          <cell r="Q670">
            <v>71.06</v>
          </cell>
          <cell r="R670">
            <v>23.6</v>
          </cell>
          <cell r="S670">
            <v>94.66</v>
          </cell>
          <cell r="T670">
            <v>8233.54</v>
          </cell>
          <cell r="U670">
            <v>779222.23</v>
          </cell>
          <cell r="V670" t="str">
            <v/>
          </cell>
          <cell r="W670" t="str">
            <v>市场化商品房</v>
          </cell>
          <cell r="X670" t="str">
            <v>已售</v>
          </cell>
        </row>
        <row r="671">
          <cell r="H671" t="str">
            <v>有</v>
          </cell>
          <cell r="I671">
            <v>8</v>
          </cell>
          <cell r="J671">
            <v>8</v>
          </cell>
          <cell r="K671">
            <v>1</v>
          </cell>
          <cell r="L671" t="str">
            <v>无</v>
          </cell>
          <cell r="M671" t="str">
            <v>住宅</v>
          </cell>
          <cell r="N671" t="str">
            <v>二居室</v>
          </cell>
          <cell r="O671" t="str">
            <v>住宅</v>
          </cell>
          <cell r="P671" t="str">
            <v/>
          </cell>
          <cell r="Q671">
            <v>71.06</v>
          </cell>
          <cell r="R671">
            <v>23.6</v>
          </cell>
          <cell r="S671">
            <v>94.66</v>
          </cell>
          <cell r="T671">
            <v>7805.37</v>
          </cell>
          <cell r="U671">
            <v>738700.22</v>
          </cell>
          <cell r="V671" t="str">
            <v/>
          </cell>
          <cell r="W671" t="str">
            <v>市场化商品房</v>
          </cell>
          <cell r="X671" t="str">
            <v>已售</v>
          </cell>
        </row>
        <row r="672">
          <cell r="H672" t="str">
            <v>有</v>
          </cell>
          <cell r="I672">
            <v>8</v>
          </cell>
          <cell r="J672">
            <v>8</v>
          </cell>
          <cell r="K672">
            <v>1</v>
          </cell>
          <cell r="L672" t="str">
            <v>无</v>
          </cell>
          <cell r="M672" t="str">
            <v>住宅</v>
          </cell>
          <cell r="N672" t="str">
            <v>三居室</v>
          </cell>
          <cell r="O672" t="str">
            <v>住宅</v>
          </cell>
          <cell r="P672" t="str">
            <v/>
          </cell>
          <cell r="Q672">
            <v>84.66</v>
          </cell>
          <cell r="R672">
            <v>28.12</v>
          </cell>
          <cell r="S672">
            <v>112.78</v>
          </cell>
          <cell r="T672">
            <v>9443.97</v>
          </cell>
          <cell r="U672">
            <v>1064807.62</v>
          </cell>
          <cell r="V672" t="str">
            <v/>
          </cell>
          <cell r="W672" t="str">
            <v>市场化商品房</v>
          </cell>
          <cell r="X672" t="str">
            <v>已售</v>
          </cell>
        </row>
        <row r="673">
          <cell r="H673" t="str">
            <v>有</v>
          </cell>
          <cell r="I673">
            <v>9</v>
          </cell>
          <cell r="J673">
            <v>9</v>
          </cell>
          <cell r="K673">
            <v>1</v>
          </cell>
          <cell r="L673" t="str">
            <v>无</v>
          </cell>
          <cell r="M673" t="str">
            <v>住宅</v>
          </cell>
          <cell r="N673" t="str">
            <v>二居室</v>
          </cell>
          <cell r="O673" t="str">
            <v>住宅</v>
          </cell>
          <cell r="P673" t="str">
            <v/>
          </cell>
          <cell r="Q673">
            <v>69.3</v>
          </cell>
          <cell r="R673">
            <v>23.02</v>
          </cell>
          <cell r="S673">
            <v>92.32</v>
          </cell>
          <cell r="T673">
            <v>8891.26</v>
          </cell>
          <cell r="U673">
            <v>820574.39</v>
          </cell>
          <cell r="V673" t="str">
            <v/>
          </cell>
          <cell r="W673" t="str">
            <v>市场化商品房</v>
          </cell>
          <cell r="X673" t="str">
            <v>已售</v>
          </cell>
        </row>
        <row r="674">
          <cell r="H674" t="str">
            <v>有</v>
          </cell>
          <cell r="I674">
            <v>9</v>
          </cell>
          <cell r="J674">
            <v>9</v>
          </cell>
          <cell r="K674">
            <v>1</v>
          </cell>
          <cell r="L674" t="str">
            <v>无</v>
          </cell>
          <cell r="M674" t="str">
            <v>住宅</v>
          </cell>
          <cell r="N674" t="str">
            <v>二居室</v>
          </cell>
          <cell r="O674" t="str">
            <v>住宅</v>
          </cell>
          <cell r="P674" t="str">
            <v/>
          </cell>
          <cell r="Q674">
            <v>69.3</v>
          </cell>
          <cell r="R674">
            <v>23.02</v>
          </cell>
          <cell r="S674">
            <v>92.32</v>
          </cell>
          <cell r="T674">
            <v>8834.86</v>
          </cell>
          <cell r="U674">
            <v>815369.23</v>
          </cell>
          <cell r="V674" t="str">
            <v/>
          </cell>
          <cell r="W674" t="str">
            <v>市场化商品房</v>
          </cell>
          <cell r="X674" t="str">
            <v>已售</v>
          </cell>
        </row>
        <row r="675">
          <cell r="H675" t="str">
            <v>有</v>
          </cell>
          <cell r="I675">
            <v>9</v>
          </cell>
          <cell r="J675">
            <v>9</v>
          </cell>
          <cell r="K675">
            <v>1</v>
          </cell>
          <cell r="L675" t="str">
            <v>无</v>
          </cell>
          <cell r="M675" t="str">
            <v>住宅</v>
          </cell>
          <cell r="N675" t="str">
            <v>三居室</v>
          </cell>
          <cell r="O675" t="str">
            <v>住宅</v>
          </cell>
          <cell r="P675" t="str">
            <v/>
          </cell>
          <cell r="Q675">
            <v>71.93</v>
          </cell>
          <cell r="R675">
            <v>23.89</v>
          </cell>
          <cell r="S675">
            <v>95.82</v>
          </cell>
          <cell r="T675">
            <v>8879.31</v>
          </cell>
          <cell r="U675">
            <v>850549.1</v>
          </cell>
          <cell r="V675" t="str">
            <v/>
          </cell>
          <cell r="W675" t="str">
            <v>市场化商品房</v>
          </cell>
          <cell r="X675" t="str">
            <v>已售</v>
          </cell>
        </row>
        <row r="676">
          <cell r="H676" t="str">
            <v>有</v>
          </cell>
          <cell r="I676">
            <v>9</v>
          </cell>
          <cell r="J676">
            <v>9</v>
          </cell>
          <cell r="K676">
            <v>1</v>
          </cell>
          <cell r="L676" t="str">
            <v>无</v>
          </cell>
          <cell r="M676" t="str">
            <v>住宅</v>
          </cell>
          <cell r="N676" t="str">
            <v>二居室</v>
          </cell>
          <cell r="O676" t="str">
            <v>住宅</v>
          </cell>
          <cell r="P676" t="str">
            <v/>
          </cell>
          <cell r="Q676">
            <v>71.06</v>
          </cell>
          <cell r="R676">
            <v>23.6</v>
          </cell>
          <cell r="S676">
            <v>94.66</v>
          </cell>
          <cell r="T676">
            <v>8264.18</v>
          </cell>
          <cell r="U676">
            <v>782122</v>
          </cell>
          <cell r="V676" t="str">
            <v/>
          </cell>
          <cell r="W676" t="str">
            <v>市场化商品房</v>
          </cell>
          <cell r="X676" t="str">
            <v>已售</v>
          </cell>
        </row>
        <row r="677">
          <cell r="H677" t="str">
            <v>有</v>
          </cell>
          <cell r="I677">
            <v>9</v>
          </cell>
          <cell r="J677">
            <v>9</v>
          </cell>
          <cell r="K677">
            <v>1</v>
          </cell>
          <cell r="L677" t="str">
            <v>无</v>
          </cell>
          <cell r="M677" t="str">
            <v>住宅</v>
          </cell>
          <cell r="N677" t="str">
            <v>二居室</v>
          </cell>
          <cell r="O677" t="str">
            <v>住宅</v>
          </cell>
          <cell r="P677" t="str">
            <v/>
          </cell>
          <cell r="Q677">
            <v>71.06</v>
          </cell>
          <cell r="R677">
            <v>23.6</v>
          </cell>
          <cell r="S677">
            <v>94.66</v>
          </cell>
          <cell r="T677">
            <v>9108.96</v>
          </cell>
          <cell r="U677">
            <v>862071.97</v>
          </cell>
          <cell r="V677" t="str">
            <v/>
          </cell>
          <cell r="W677" t="str">
            <v>市场化商品房</v>
          </cell>
          <cell r="X677" t="str">
            <v>已售</v>
          </cell>
        </row>
        <row r="678">
          <cell r="H678" t="str">
            <v>有</v>
          </cell>
          <cell r="I678">
            <v>9</v>
          </cell>
          <cell r="J678">
            <v>9</v>
          </cell>
          <cell r="K678">
            <v>1</v>
          </cell>
          <cell r="L678" t="str">
            <v>无</v>
          </cell>
          <cell r="M678" t="str">
            <v>住宅</v>
          </cell>
          <cell r="N678" t="str">
            <v>三居室</v>
          </cell>
          <cell r="O678" t="str">
            <v>住宅</v>
          </cell>
          <cell r="P678" t="str">
            <v/>
          </cell>
          <cell r="Q678">
            <v>84.66</v>
          </cell>
          <cell r="R678">
            <v>28.12</v>
          </cell>
          <cell r="S678">
            <v>112.78</v>
          </cell>
          <cell r="T678">
            <v>9477.82</v>
          </cell>
          <cell r="U678">
            <v>1068624.21</v>
          </cell>
          <cell r="V678" t="str">
            <v/>
          </cell>
          <cell r="W678" t="str">
            <v>市场化商品房</v>
          </cell>
          <cell r="X678" t="str">
            <v>已售</v>
          </cell>
        </row>
        <row r="679">
          <cell r="H679" t="str">
            <v>有</v>
          </cell>
          <cell r="I679">
            <v>10</v>
          </cell>
          <cell r="J679">
            <v>10</v>
          </cell>
          <cell r="K679">
            <v>1</v>
          </cell>
          <cell r="L679" t="str">
            <v>无</v>
          </cell>
          <cell r="M679" t="str">
            <v>住宅</v>
          </cell>
          <cell r="N679" t="str">
            <v>二居室</v>
          </cell>
          <cell r="O679" t="str">
            <v>住宅</v>
          </cell>
          <cell r="P679" t="str">
            <v/>
          </cell>
          <cell r="Q679">
            <v>69.3</v>
          </cell>
          <cell r="R679">
            <v>23.02</v>
          </cell>
          <cell r="S679">
            <v>92.32</v>
          </cell>
          <cell r="T679">
            <v>8925.09</v>
          </cell>
          <cell r="U679">
            <v>823696.56</v>
          </cell>
          <cell r="V679" t="str">
            <v/>
          </cell>
          <cell r="W679" t="str">
            <v>市场化商品房</v>
          </cell>
          <cell r="X679" t="str">
            <v>已售</v>
          </cell>
        </row>
        <row r="680">
          <cell r="H680" t="str">
            <v>有</v>
          </cell>
          <cell r="I680">
            <v>10</v>
          </cell>
          <cell r="J680">
            <v>10</v>
          </cell>
          <cell r="K680">
            <v>1</v>
          </cell>
          <cell r="L680" t="str">
            <v>无</v>
          </cell>
          <cell r="M680" t="str">
            <v>住宅</v>
          </cell>
          <cell r="N680" t="str">
            <v>二居室</v>
          </cell>
          <cell r="O680" t="str">
            <v>住宅</v>
          </cell>
          <cell r="P680" t="str">
            <v/>
          </cell>
          <cell r="Q680">
            <v>69.3</v>
          </cell>
          <cell r="R680">
            <v>23.02</v>
          </cell>
          <cell r="S680">
            <v>92.32</v>
          </cell>
          <cell r="T680">
            <v>8868.7</v>
          </cell>
          <cell r="U680">
            <v>818492.32</v>
          </cell>
          <cell r="V680" t="str">
            <v/>
          </cell>
          <cell r="W680" t="str">
            <v>市场化商品房</v>
          </cell>
          <cell r="X680" t="str">
            <v>已售</v>
          </cell>
        </row>
        <row r="681">
          <cell r="H681" t="str">
            <v>有</v>
          </cell>
          <cell r="I681">
            <v>10</v>
          </cell>
          <cell r="J681">
            <v>10</v>
          </cell>
          <cell r="K681">
            <v>1</v>
          </cell>
          <cell r="L681" t="str">
            <v>无</v>
          </cell>
          <cell r="M681" t="str">
            <v>住宅</v>
          </cell>
          <cell r="N681" t="str">
            <v>三居室</v>
          </cell>
          <cell r="O681" t="str">
            <v>住宅</v>
          </cell>
          <cell r="P681" t="str">
            <v/>
          </cell>
          <cell r="Q681">
            <v>71.93</v>
          </cell>
          <cell r="R681">
            <v>23.89</v>
          </cell>
          <cell r="S681">
            <v>95.82</v>
          </cell>
          <cell r="T681">
            <v>9370.65</v>
          </cell>
          <cell r="U681">
            <v>897614.56</v>
          </cell>
          <cell r="V681" t="str">
            <v/>
          </cell>
          <cell r="W681" t="str">
            <v>市场化商品房</v>
          </cell>
          <cell r="X681" t="str">
            <v>已售</v>
          </cell>
        </row>
        <row r="682">
          <cell r="H682" t="str">
            <v>有</v>
          </cell>
          <cell r="I682">
            <v>10</v>
          </cell>
          <cell r="J682">
            <v>10</v>
          </cell>
          <cell r="K682">
            <v>1</v>
          </cell>
          <cell r="L682" t="str">
            <v>无</v>
          </cell>
          <cell r="M682" t="str">
            <v>住宅</v>
          </cell>
          <cell r="N682" t="str">
            <v>二居室</v>
          </cell>
          <cell r="O682" t="str">
            <v>住宅</v>
          </cell>
          <cell r="P682" t="str">
            <v/>
          </cell>
          <cell r="Q682">
            <v>71.06</v>
          </cell>
          <cell r="R682">
            <v>23.6</v>
          </cell>
          <cell r="S682">
            <v>94.66</v>
          </cell>
          <cell r="T682">
            <v>9161.97</v>
          </cell>
          <cell r="U682">
            <v>867088.84</v>
          </cell>
          <cell r="V682" t="str">
            <v/>
          </cell>
          <cell r="W682" t="str">
            <v>市场化商品房</v>
          </cell>
          <cell r="X682" t="str">
            <v>已售</v>
          </cell>
        </row>
        <row r="683">
          <cell r="H683" t="str">
            <v>有</v>
          </cell>
          <cell r="I683">
            <v>10</v>
          </cell>
          <cell r="J683">
            <v>10</v>
          </cell>
          <cell r="K683">
            <v>1</v>
          </cell>
          <cell r="L683" t="str">
            <v>无</v>
          </cell>
          <cell r="M683" t="str">
            <v>住宅</v>
          </cell>
          <cell r="N683" t="str">
            <v>二居室</v>
          </cell>
          <cell r="O683" t="str">
            <v>住宅</v>
          </cell>
          <cell r="P683" t="str">
            <v/>
          </cell>
          <cell r="Q683">
            <v>71.06</v>
          </cell>
          <cell r="R683">
            <v>23.6</v>
          </cell>
          <cell r="S683">
            <v>94.66</v>
          </cell>
          <cell r="T683">
            <v>9142.8</v>
          </cell>
          <cell r="U683">
            <v>865274.59</v>
          </cell>
          <cell r="V683" t="str">
            <v/>
          </cell>
          <cell r="W683" t="str">
            <v>市场化商品房</v>
          </cell>
          <cell r="X683" t="str">
            <v>已售</v>
          </cell>
        </row>
        <row r="684">
          <cell r="H684" t="str">
            <v>有</v>
          </cell>
          <cell r="I684">
            <v>10</v>
          </cell>
          <cell r="J684">
            <v>10</v>
          </cell>
          <cell r="K684">
            <v>1</v>
          </cell>
          <cell r="L684" t="str">
            <v>无</v>
          </cell>
          <cell r="M684" t="str">
            <v>住宅</v>
          </cell>
          <cell r="N684" t="str">
            <v>三居室</v>
          </cell>
          <cell r="O684" t="str">
            <v>住宅</v>
          </cell>
          <cell r="P684" t="str">
            <v/>
          </cell>
          <cell r="Q684">
            <v>84.66</v>
          </cell>
          <cell r="R684">
            <v>28.12</v>
          </cell>
          <cell r="S684">
            <v>112.78</v>
          </cell>
          <cell r="T684">
            <v>9952.35</v>
          </cell>
          <cell r="U684">
            <v>1122127.46</v>
          </cell>
          <cell r="V684" t="str">
            <v/>
          </cell>
          <cell r="W684" t="str">
            <v>市场化商品房</v>
          </cell>
          <cell r="X684" t="str">
            <v>已售</v>
          </cell>
        </row>
        <row r="685">
          <cell r="H685" t="str">
            <v>有</v>
          </cell>
          <cell r="I685">
            <v>11</v>
          </cell>
          <cell r="J685">
            <v>11</v>
          </cell>
          <cell r="K685">
            <v>1</v>
          </cell>
          <cell r="L685" t="str">
            <v>无</v>
          </cell>
          <cell r="M685" t="str">
            <v>住宅</v>
          </cell>
          <cell r="N685" t="str">
            <v>二居室</v>
          </cell>
          <cell r="O685" t="str">
            <v>住宅</v>
          </cell>
          <cell r="P685" t="str">
            <v/>
          </cell>
          <cell r="Q685">
            <v>69.3</v>
          </cell>
          <cell r="R685">
            <v>23.02</v>
          </cell>
          <cell r="S685">
            <v>92.32</v>
          </cell>
          <cell r="T685">
            <v>8958.93</v>
          </cell>
          <cell r="U685">
            <v>826819.65</v>
          </cell>
          <cell r="V685" t="str">
            <v/>
          </cell>
          <cell r="W685" t="str">
            <v>市场化商品房</v>
          </cell>
          <cell r="X685" t="str">
            <v>已售</v>
          </cell>
        </row>
        <row r="686">
          <cell r="H686" t="str">
            <v>有</v>
          </cell>
          <cell r="I686">
            <v>11</v>
          </cell>
          <cell r="J686">
            <v>11</v>
          </cell>
          <cell r="K686">
            <v>1</v>
          </cell>
          <cell r="L686" t="str">
            <v>无</v>
          </cell>
          <cell r="M686" t="str">
            <v>住宅</v>
          </cell>
          <cell r="N686" t="str">
            <v>二居室</v>
          </cell>
          <cell r="O686" t="str">
            <v>住宅</v>
          </cell>
          <cell r="P686" t="str">
            <v/>
          </cell>
          <cell r="Q686">
            <v>69.3</v>
          </cell>
          <cell r="R686">
            <v>23.02</v>
          </cell>
          <cell r="S686">
            <v>92.32</v>
          </cell>
          <cell r="T686">
            <v>8902.54</v>
          </cell>
          <cell r="U686">
            <v>821615.42</v>
          </cell>
          <cell r="V686" t="str">
            <v/>
          </cell>
          <cell r="W686" t="str">
            <v>市场化商品房</v>
          </cell>
          <cell r="X686" t="str">
            <v>已售</v>
          </cell>
        </row>
        <row r="687">
          <cell r="H687" t="str">
            <v>有</v>
          </cell>
          <cell r="I687">
            <v>11</v>
          </cell>
          <cell r="J687">
            <v>11</v>
          </cell>
          <cell r="K687">
            <v>1</v>
          </cell>
          <cell r="L687" t="str">
            <v>无</v>
          </cell>
          <cell r="M687" t="str">
            <v>住宅</v>
          </cell>
          <cell r="N687" t="str">
            <v>三居室</v>
          </cell>
          <cell r="O687" t="str">
            <v>住宅</v>
          </cell>
          <cell r="P687" t="str">
            <v/>
          </cell>
          <cell r="Q687">
            <v>71.93</v>
          </cell>
          <cell r="R687">
            <v>23.89</v>
          </cell>
          <cell r="S687">
            <v>95.82</v>
          </cell>
          <cell r="T687">
            <v>8088.66</v>
          </cell>
          <cell r="U687">
            <v>774812.74</v>
          </cell>
          <cell r="V687" t="str">
            <v/>
          </cell>
          <cell r="W687" t="str">
            <v>市场化商品房</v>
          </cell>
          <cell r="X687" t="str">
            <v>已售</v>
          </cell>
        </row>
        <row r="688">
          <cell r="H688" t="str">
            <v>有</v>
          </cell>
          <cell r="I688">
            <v>11</v>
          </cell>
          <cell r="J688">
            <v>11</v>
          </cell>
          <cell r="K688">
            <v>1</v>
          </cell>
          <cell r="L688" t="str">
            <v>无</v>
          </cell>
          <cell r="M688" t="str">
            <v>住宅</v>
          </cell>
          <cell r="N688" t="str">
            <v>二居室</v>
          </cell>
          <cell r="O688" t="str">
            <v>住宅</v>
          </cell>
          <cell r="P688" t="str">
            <v/>
          </cell>
          <cell r="Q688">
            <v>71.06</v>
          </cell>
          <cell r="R688">
            <v>23.6</v>
          </cell>
          <cell r="S688">
            <v>94.66</v>
          </cell>
          <cell r="T688">
            <v>8325.45</v>
          </cell>
          <cell r="U688">
            <v>787920.59</v>
          </cell>
          <cell r="V688" t="str">
            <v/>
          </cell>
          <cell r="W688" t="str">
            <v>市场化商品房</v>
          </cell>
          <cell r="X688" t="str">
            <v>已售</v>
          </cell>
        </row>
        <row r="689">
          <cell r="H689" t="str">
            <v>有</v>
          </cell>
          <cell r="I689">
            <v>11</v>
          </cell>
          <cell r="J689">
            <v>11</v>
          </cell>
          <cell r="K689">
            <v>1</v>
          </cell>
          <cell r="L689" t="str">
            <v>无</v>
          </cell>
          <cell r="M689" t="str">
            <v>住宅</v>
          </cell>
          <cell r="N689" t="str">
            <v>二居室</v>
          </cell>
          <cell r="O689" t="str">
            <v>住宅</v>
          </cell>
          <cell r="P689" t="str">
            <v/>
          </cell>
          <cell r="Q689">
            <v>71.06</v>
          </cell>
          <cell r="R689">
            <v>23.6</v>
          </cell>
          <cell r="S689">
            <v>94.66</v>
          </cell>
          <cell r="T689">
            <v>9176.64</v>
          </cell>
          <cell r="U689">
            <v>868477.21</v>
          </cell>
          <cell r="V689" t="str">
            <v/>
          </cell>
          <cell r="W689" t="str">
            <v>市场化商品房</v>
          </cell>
          <cell r="X689" t="str">
            <v>已售</v>
          </cell>
        </row>
        <row r="690">
          <cell r="H690" t="str">
            <v>有</v>
          </cell>
          <cell r="I690">
            <v>11</v>
          </cell>
          <cell r="J690">
            <v>11</v>
          </cell>
          <cell r="K690">
            <v>1</v>
          </cell>
          <cell r="L690" t="str">
            <v>无</v>
          </cell>
          <cell r="M690" t="str">
            <v>住宅</v>
          </cell>
          <cell r="N690" t="str">
            <v>三居室</v>
          </cell>
          <cell r="O690" t="str">
            <v>住宅</v>
          </cell>
          <cell r="P690" t="str">
            <v/>
          </cell>
          <cell r="Q690">
            <v>84.66</v>
          </cell>
          <cell r="R690">
            <v>28.12</v>
          </cell>
          <cell r="S690">
            <v>112.78</v>
          </cell>
          <cell r="T690">
            <v>9545.5</v>
          </cell>
          <cell r="U690">
            <v>1076255.13</v>
          </cell>
          <cell r="V690" t="str">
            <v/>
          </cell>
          <cell r="W690" t="str">
            <v>市场化商品房</v>
          </cell>
          <cell r="X690" t="str">
            <v>已售</v>
          </cell>
        </row>
        <row r="691">
          <cell r="H691" t="str">
            <v>有</v>
          </cell>
          <cell r="I691">
            <v>12</v>
          </cell>
          <cell r="J691">
            <v>12</v>
          </cell>
          <cell r="K691">
            <v>1</v>
          </cell>
          <cell r="L691" t="str">
            <v>无</v>
          </cell>
          <cell r="M691" t="str">
            <v>住宅</v>
          </cell>
          <cell r="N691" t="str">
            <v>二居室</v>
          </cell>
          <cell r="O691" t="str">
            <v>住宅</v>
          </cell>
          <cell r="P691" t="str">
            <v/>
          </cell>
          <cell r="Q691">
            <v>69.3</v>
          </cell>
          <cell r="R691">
            <v>23.02</v>
          </cell>
          <cell r="S691">
            <v>92.32</v>
          </cell>
          <cell r="T691">
            <v>8992.77</v>
          </cell>
          <cell r="U691">
            <v>829942.74</v>
          </cell>
          <cell r="V691" t="str">
            <v/>
          </cell>
          <cell r="W691" t="str">
            <v>市场化商品房</v>
          </cell>
          <cell r="X691" t="str">
            <v>已售</v>
          </cell>
        </row>
        <row r="692">
          <cell r="H692" t="str">
            <v>有</v>
          </cell>
          <cell r="I692">
            <v>12</v>
          </cell>
          <cell r="J692">
            <v>12</v>
          </cell>
          <cell r="K692">
            <v>1</v>
          </cell>
          <cell r="L692" t="str">
            <v>无</v>
          </cell>
          <cell r="M692" t="str">
            <v>住宅</v>
          </cell>
          <cell r="N692" t="str">
            <v>二居室</v>
          </cell>
          <cell r="O692" t="str">
            <v>住宅</v>
          </cell>
          <cell r="P692" t="str">
            <v/>
          </cell>
          <cell r="Q692">
            <v>69.3</v>
          </cell>
          <cell r="R692">
            <v>23.02</v>
          </cell>
          <cell r="S692">
            <v>92.32</v>
          </cell>
          <cell r="T692">
            <v>8936.37</v>
          </cell>
          <cell r="U692">
            <v>824737.59</v>
          </cell>
          <cell r="V692" t="str">
            <v/>
          </cell>
          <cell r="W692" t="str">
            <v>市场化商品房</v>
          </cell>
          <cell r="X692" t="str">
            <v>已售</v>
          </cell>
        </row>
        <row r="693">
          <cell r="H693" t="str">
            <v>有</v>
          </cell>
          <cell r="I693">
            <v>12</v>
          </cell>
          <cell r="J693">
            <v>12</v>
          </cell>
          <cell r="K693">
            <v>1</v>
          </cell>
          <cell r="L693" t="str">
            <v>无</v>
          </cell>
          <cell r="M693" t="str">
            <v>住宅</v>
          </cell>
          <cell r="N693" t="str">
            <v>三居室</v>
          </cell>
          <cell r="O693" t="str">
            <v>住宅</v>
          </cell>
          <cell r="P693" t="str">
            <v/>
          </cell>
          <cell r="Q693">
            <v>71.93</v>
          </cell>
          <cell r="R693">
            <v>23.89</v>
          </cell>
          <cell r="S693">
            <v>95.82</v>
          </cell>
          <cell r="T693">
            <v>8117.77</v>
          </cell>
          <cell r="U693">
            <v>777601.19</v>
          </cell>
          <cell r="V693" t="str">
            <v/>
          </cell>
          <cell r="W693" t="str">
            <v>市场化商品房</v>
          </cell>
          <cell r="X693" t="str">
            <v>已售</v>
          </cell>
        </row>
        <row r="694">
          <cell r="H694" t="str">
            <v>有</v>
          </cell>
          <cell r="I694">
            <v>12</v>
          </cell>
          <cell r="J694">
            <v>12</v>
          </cell>
          <cell r="K694">
            <v>1</v>
          </cell>
          <cell r="L694" t="str">
            <v>无</v>
          </cell>
          <cell r="M694" t="str">
            <v>住宅</v>
          </cell>
          <cell r="N694" t="str">
            <v>二居室</v>
          </cell>
          <cell r="O694" t="str">
            <v>住宅</v>
          </cell>
          <cell r="P694" t="str">
            <v/>
          </cell>
          <cell r="Q694">
            <v>71.06</v>
          </cell>
          <cell r="R694">
            <v>23.6</v>
          </cell>
          <cell r="S694">
            <v>94.66</v>
          </cell>
          <cell r="T694">
            <v>9229.66</v>
          </cell>
          <cell r="U694">
            <v>873495.02</v>
          </cell>
          <cell r="V694" t="str">
            <v/>
          </cell>
          <cell r="W694" t="str">
            <v>市场化商品房</v>
          </cell>
          <cell r="X694" t="str">
            <v>已售</v>
          </cell>
        </row>
        <row r="695">
          <cell r="H695" t="str">
            <v>有</v>
          </cell>
          <cell r="I695">
            <v>12</v>
          </cell>
          <cell r="J695">
            <v>12</v>
          </cell>
          <cell r="K695">
            <v>1</v>
          </cell>
          <cell r="L695" t="str">
            <v>无</v>
          </cell>
          <cell r="M695" t="str">
            <v>住宅</v>
          </cell>
          <cell r="N695" t="str">
            <v>二居室</v>
          </cell>
          <cell r="O695" t="str">
            <v>住宅</v>
          </cell>
          <cell r="P695" t="str">
            <v/>
          </cell>
          <cell r="Q695">
            <v>71.06</v>
          </cell>
          <cell r="R695">
            <v>23.6</v>
          </cell>
          <cell r="S695">
            <v>94.66</v>
          </cell>
          <cell r="T695">
            <v>7921.79</v>
          </cell>
          <cell r="U695">
            <v>749718.21</v>
          </cell>
          <cell r="V695" t="str">
            <v/>
          </cell>
          <cell r="W695" t="str">
            <v>市场化商品房</v>
          </cell>
          <cell r="X695" t="str">
            <v>已售</v>
          </cell>
        </row>
        <row r="696">
          <cell r="H696" t="str">
            <v>有</v>
          </cell>
          <cell r="I696">
            <v>12</v>
          </cell>
          <cell r="J696">
            <v>12</v>
          </cell>
          <cell r="K696">
            <v>1</v>
          </cell>
          <cell r="L696" t="str">
            <v>无</v>
          </cell>
          <cell r="M696" t="str">
            <v>住宅</v>
          </cell>
          <cell r="N696" t="str">
            <v>三居室</v>
          </cell>
          <cell r="O696" t="str">
            <v>住宅</v>
          </cell>
          <cell r="P696" t="str">
            <v/>
          </cell>
          <cell r="Q696">
            <v>84.66</v>
          </cell>
          <cell r="R696">
            <v>28.12</v>
          </cell>
          <cell r="S696">
            <v>112.78</v>
          </cell>
          <cell r="T696">
            <v>9579.33</v>
          </cell>
          <cell r="U696">
            <v>1080069.46</v>
          </cell>
          <cell r="V696" t="str">
            <v/>
          </cell>
          <cell r="W696" t="str">
            <v>市场化商品房</v>
          </cell>
          <cell r="X696" t="str">
            <v>已售</v>
          </cell>
        </row>
        <row r="697">
          <cell r="H697" t="str">
            <v>有</v>
          </cell>
          <cell r="I697">
            <v>13</v>
          </cell>
          <cell r="J697">
            <v>13</v>
          </cell>
          <cell r="K697">
            <v>1</v>
          </cell>
          <cell r="L697" t="str">
            <v>无</v>
          </cell>
          <cell r="M697" t="str">
            <v>住宅</v>
          </cell>
          <cell r="N697" t="str">
            <v>二居室</v>
          </cell>
          <cell r="O697" t="str">
            <v>住宅</v>
          </cell>
          <cell r="P697" t="str">
            <v/>
          </cell>
          <cell r="Q697">
            <v>69.3</v>
          </cell>
          <cell r="R697">
            <v>23.02</v>
          </cell>
          <cell r="S697">
            <v>92.32</v>
          </cell>
          <cell r="T697">
            <v>9026.61</v>
          </cell>
          <cell r="U697">
            <v>833065.84</v>
          </cell>
          <cell r="V697" t="str">
            <v/>
          </cell>
          <cell r="W697" t="str">
            <v>市场化商品房</v>
          </cell>
          <cell r="X697" t="str">
            <v>已售</v>
          </cell>
        </row>
        <row r="698">
          <cell r="H698" t="str">
            <v>有</v>
          </cell>
          <cell r="I698">
            <v>13</v>
          </cell>
          <cell r="J698">
            <v>13</v>
          </cell>
          <cell r="K698">
            <v>1</v>
          </cell>
          <cell r="L698" t="str">
            <v>无</v>
          </cell>
          <cell r="M698" t="str">
            <v>住宅</v>
          </cell>
          <cell r="N698" t="str">
            <v>二居室</v>
          </cell>
          <cell r="O698" t="str">
            <v>住宅</v>
          </cell>
          <cell r="P698" t="str">
            <v/>
          </cell>
          <cell r="Q698">
            <v>69.3</v>
          </cell>
          <cell r="R698">
            <v>23.02</v>
          </cell>
          <cell r="S698">
            <v>92.32</v>
          </cell>
          <cell r="T698">
            <v>8970.21</v>
          </cell>
          <cell r="U698">
            <v>827860.68</v>
          </cell>
          <cell r="V698" t="str">
            <v/>
          </cell>
          <cell r="W698" t="str">
            <v>市场化商品房</v>
          </cell>
          <cell r="X698" t="str">
            <v>已售</v>
          </cell>
        </row>
        <row r="699">
          <cell r="H699" t="str">
            <v>有</v>
          </cell>
          <cell r="I699">
            <v>13</v>
          </cell>
          <cell r="J699">
            <v>13</v>
          </cell>
          <cell r="K699">
            <v>1</v>
          </cell>
          <cell r="L699" t="str">
            <v>无</v>
          </cell>
          <cell r="M699" t="str">
            <v>住宅</v>
          </cell>
          <cell r="N699" t="str">
            <v>三居室</v>
          </cell>
          <cell r="O699" t="str">
            <v>住宅</v>
          </cell>
          <cell r="P699" t="str">
            <v/>
          </cell>
          <cell r="Q699">
            <v>71.93</v>
          </cell>
          <cell r="R699">
            <v>23.89</v>
          </cell>
          <cell r="S699">
            <v>95.82</v>
          </cell>
          <cell r="T699">
            <v>9472.18</v>
          </cell>
          <cell r="U699">
            <v>907340.12</v>
          </cell>
          <cell r="V699" t="str">
            <v/>
          </cell>
          <cell r="W699" t="str">
            <v>市场化商品房</v>
          </cell>
          <cell r="X699" t="str">
            <v>已售</v>
          </cell>
        </row>
        <row r="700">
          <cell r="H700" t="str">
            <v>有</v>
          </cell>
          <cell r="I700">
            <v>13</v>
          </cell>
          <cell r="J700">
            <v>13</v>
          </cell>
          <cell r="K700">
            <v>1</v>
          </cell>
          <cell r="L700" t="str">
            <v>无</v>
          </cell>
          <cell r="M700" t="str">
            <v>住宅</v>
          </cell>
          <cell r="N700" t="str">
            <v>二居室</v>
          </cell>
          <cell r="O700" t="str">
            <v>住宅</v>
          </cell>
          <cell r="P700" t="str">
            <v/>
          </cell>
          <cell r="Q700">
            <v>71.06</v>
          </cell>
          <cell r="R700">
            <v>23.6</v>
          </cell>
          <cell r="S700">
            <v>94.66</v>
          </cell>
          <cell r="T700">
            <v>9263.49</v>
          </cell>
          <cell r="U700">
            <v>876696.69</v>
          </cell>
          <cell r="V700" t="str">
            <v/>
          </cell>
          <cell r="W700" t="str">
            <v>市场化商品房</v>
          </cell>
          <cell r="X700" t="str">
            <v>已售</v>
          </cell>
        </row>
        <row r="701">
          <cell r="H701" t="str">
            <v>有</v>
          </cell>
          <cell r="I701">
            <v>13</v>
          </cell>
          <cell r="J701">
            <v>13</v>
          </cell>
          <cell r="K701">
            <v>1</v>
          </cell>
          <cell r="L701" t="str">
            <v>无</v>
          </cell>
          <cell r="M701" t="str">
            <v>住宅</v>
          </cell>
          <cell r="N701" t="str">
            <v>二居室</v>
          </cell>
          <cell r="O701" t="str">
            <v>住宅</v>
          </cell>
          <cell r="P701" t="str">
            <v/>
          </cell>
          <cell r="Q701">
            <v>71.06</v>
          </cell>
          <cell r="R701">
            <v>23.6</v>
          </cell>
          <cell r="S701">
            <v>94.66</v>
          </cell>
          <cell r="T701">
            <v>7950.9</v>
          </cell>
          <cell r="U701">
            <v>752473.18</v>
          </cell>
          <cell r="V701" t="str">
            <v/>
          </cell>
          <cell r="W701" t="str">
            <v>市场化商品房</v>
          </cell>
          <cell r="X701" t="str">
            <v>已售</v>
          </cell>
        </row>
        <row r="702">
          <cell r="H702" t="str">
            <v>有</v>
          </cell>
          <cell r="I702">
            <v>13</v>
          </cell>
          <cell r="J702">
            <v>13</v>
          </cell>
          <cell r="K702">
            <v>1</v>
          </cell>
          <cell r="L702" t="str">
            <v>无</v>
          </cell>
          <cell r="M702" t="str">
            <v>住宅</v>
          </cell>
          <cell r="N702" t="str">
            <v>三居室</v>
          </cell>
          <cell r="O702" t="str">
            <v>住宅</v>
          </cell>
          <cell r="P702" t="str">
            <v/>
          </cell>
          <cell r="Q702">
            <v>84.66</v>
          </cell>
          <cell r="R702">
            <v>28.12</v>
          </cell>
          <cell r="S702">
            <v>112.78</v>
          </cell>
          <cell r="T702">
            <v>9613.18</v>
          </cell>
          <cell r="U702">
            <v>1083886.05</v>
          </cell>
          <cell r="V702" t="str">
            <v/>
          </cell>
          <cell r="W702" t="str">
            <v>市场化商品房</v>
          </cell>
          <cell r="X702" t="str">
            <v>已售</v>
          </cell>
        </row>
        <row r="703">
          <cell r="H703" t="str">
            <v>有</v>
          </cell>
          <cell r="I703">
            <v>14</v>
          </cell>
          <cell r="J703">
            <v>14</v>
          </cell>
          <cell r="K703">
            <v>1</v>
          </cell>
          <cell r="L703" t="str">
            <v>无</v>
          </cell>
          <cell r="M703" t="str">
            <v>住宅</v>
          </cell>
          <cell r="N703" t="str">
            <v>二居室</v>
          </cell>
          <cell r="O703" t="str">
            <v>住宅</v>
          </cell>
          <cell r="P703" t="str">
            <v/>
          </cell>
          <cell r="Q703">
            <v>69.3</v>
          </cell>
          <cell r="R703">
            <v>23.02</v>
          </cell>
          <cell r="S703">
            <v>92.32</v>
          </cell>
          <cell r="T703">
            <v>8722.06</v>
          </cell>
          <cell r="U703">
            <v>804958.92</v>
          </cell>
          <cell r="V703" t="str">
            <v/>
          </cell>
          <cell r="W703" t="str">
            <v>市场化商品房</v>
          </cell>
          <cell r="X703" t="str">
            <v>已售</v>
          </cell>
        </row>
        <row r="704">
          <cell r="H704" t="str">
            <v>有</v>
          </cell>
          <cell r="I704">
            <v>14</v>
          </cell>
          <cell r="J704">
            <v>14</v>
          </cell>
          <cell r="K704">
            <v>1</v>
          </cell>
          <cell r="L704" t="str">
            <v>无</v>
          </cell>
          <cell r="M704" t="str">
            <v>住宅</v>
          </cell>
          <cell r="N704" t="str">
            <v>二居室</v>
          </cell>
          <cell r="O704" t="str">
            <v>住宅</v>
          </cell>
          <cell r="P704" t="str">
            <v/>
          </cell>
          <cell r="Q704">
            <v>69.3</v>
          </cell>
          <cell r="R704">
            <v>23.02</v>
          </cell>
          <cell r="S704">
            <v>92.32</v>
          </cell>
          <cell r="T704">
            <v>7845.47</v>
          </cell>
          <cell r="U704">
            <v>724058.43</v>
          </cell>
          <cell r="V704" t="str">
            <v/>
          </cell>
          <cell r="W704" t="str">
            <v>市场化商品房</v>
          </cell>
          <cell r="X704" t="str">
            <v>已售</v>
          </cell>
        </row>
        <row r="705">
          <cell r="H705" t="str">
            <v>有</v>
          </cell>
          <cell r="I705">
            <v>14</v>
          </cell>
          <cell r="J705">
            <v>14</v>
          </cell>
          <cell r="K705">
            <v>1</v>
          </cell>
          <cell r="L705" t="str">
            <v>无</v>
          </cell>
          <cell r="M705" t="str">
            <v>住宅</v>
          </cell>
          <cell r="N705" t="str">
            <v>三居室</v>
          </cell>
          <cell r="O705" t="str">
            <v>住宅</v>
          </cell>
          <cell r="P705" t="str">
            <v/>
          </cell>
          <cell r="Q705">
            <v>71.93</v>
          </cell>
          <cell r="R705">
            <v>23.89</v>
          </cell>
          <cell r="S705">
            <v>95.82</v>
          </cell>
          <cell r="T705">
            <v>8718.4</v>
          </cell>
          <cell r="U705">
            <v>835135.54</v>
          </cell>
          <cell r="V705" t="str">
            <v/>
          </cell>
          <cell r="W705" t="str">
            <v>市场化商品房</v>
          </cell>
          <cell r="X705" t="str">
            <v>已售</v>
          </cell>
        </row>
        <row r="706">
          <cell r="H706" t="str">
            <v>有</v>
          </cell>
          <cell r="I706">
            <v>14</v>
          </cell>
          <cell r="J706">
            <v>14</v>
          </cell>
          <cell r="K706">
            <v>1</v>
          </cell>
          <cell r="L706" t="str">
            <v>无</v>
          </cell>
          <cell r="M706" t="str">
            <v>住宅</v>
          </cell>
          <cell r="N706" t="str">
            <v>二居室</v>
          </cell>
          <cell r="O706" t="str">
            <v>住宅</v>
          </cell>
          <cell r="P706" t="str">
            <v/>
          </cell>
          <cell r="Q706">
            <v>71.06</v>
          </cell>
          <cell r="R706">
            <v>23.6</v>
          </cell>
          <cell r="S706">
            <v>94.66</v>
          </cell>
          <cell r="T706">
            <v>8519.95</v>
          </cell>
          <cell r="U706">
            <v>806328.07</v>
          </cell>
          <cell r="V706" t="str">
            <v/>
          </cell>
          <cell r="W706" t="str">
            <v>市场化商品房</v>
          </cell>
          <cell r="X706" t="str">
            <v>已售</v>
          </cell>
        </row>
        <row r="707">
          <cell r="H707" t="str">
            <v>有</v>
          </cell>
          <cell r="I707">
            <v>14</v>
          </cell>
          <cell r="J707">
            <v>14</v>
          </cell>
          <cell r="K707">
            <v>1</v>
          </cell>
          <cell r="L707" t="str">
            <v>无</v>
          </cell>
          <cell r="M707" t="str">
            <v>住宅</v>
          </cell>
          <cell r="N707" t="str">
            <v>二居室</v>
          </cell>
          <cell r="O707" t="str">
            <v>住宅</v>
          </cell>
          <cell r="P707" t="str">
            <v/>
          </cell>
          <cell r="Q707">
            <v>71.06</v>
          </cell>
          <cell r="R707">
            <v>23.6</v>
          </cell>
          <cell r="S707">
            <v>94.66</v>
          </cell>
          <cell r="T707">
            <v>7688.95</v>
          </cell>
          <cell r="U707">
            <v>727682.23</v>
          </cell>
          <cell r="V707" t="str">
            <v/>
          </cell>
          <cell r="W707" t="str">
            <v>市场化商品房</v>
          </cell>
          <cell r="X707" t="str">
            <v>已售</v>
          </cell>
        </row>
        <row r="708">
          <cell r="H708" t="str">
            <v>有</v>
          </cell>
          <cell r="I708">
            <v>14</v>
          </cell>
          <cell r="J708">
            <v>14</v>
          </cell>
          <cell r="K708">
            <v>1</v>
          </cell>
          <cell r="L708" t="str">
            <v>无</v>
          </cell>
          <cell r="M708" t="str">
            <v>住宅</v>
          </cell>
          <cell r="N708" t="str">
            <v>三居室</v>
          </cell>
          <cell r="O708" t="str">
            <v>住宅</v>
          </cell>
          <cell r="P708" t="str">
            <v/>
          </cell>
          <cell r="Q708">
            <v>84.66</v>
          </cell>
          <cell r="R708">
            <v>28.12</v>
          </cell>
          <cell r="S708">
            <v>112.78</v>
          </cell>
          <cell r="T708">
            <v>9308.62</v>
          </cell>
          <cell r="U708">
            <v>1049546.91</v>
          </cell>
          <cell r="V708" t="str">
            <v/>
          </cell>
          <cell r="W708" t="str">
            <v>市场化商品房</v>
          </cell>
          <cell r="X708" t="str">
            <v>已售</v>
          </cell>
        </row>
        <row r="709">
          <cell r="H709" t="str">
            <v>有</v>
          </cell>
          <cell r="I709">
            <v>15</v>
          </cell>
          <cell r="J709">
            <v>15</v>
          </cell>
          <cell r="K709">
            <v>1</v>
          </cell>
          <cell r="L709" t="str">
            <v>无</v>
          </cell>
          <cell r="M709" t="str">
            <v>住宅</v>
          </cell>
          <cell r="N709" t="str">
            <v>二居室</v>
          </cell>
          <cell r="O709" t="str">
            <v>住宅</v>
          </cell>
          <cell r="P709" t="str">
            <v/>
          </cell>
          <cell r="Q709">
            <v>69.3</v>
          </cell>
          <cell r="R709">
            <v>23.02</v>
          </cell>
          <cell r="S709">
            <v>92.32</v>
          </cell>
          <cell r="T709">
            <v>9094.3</v>
          </cell>
          <cell r="U709">
            <v>839312.95</v>
          </cell>
          <cell r="V709" t="str">
            <v/>
          </cell>
          <cell r="W709" t="str">
            <v>市场化商品房</v>
          </cell>
          <cell r="X709" t="str">
            <v>已售</v>
          </cell>
        </row>
        <row r="710">
          <cell r="H710" t="str">
            <v>有</v>
          </cell>
          <cell r="I710">
            <v>15</v>
          </cell>
          <cell r="J710">
            <v>15</v>
          </cell>
          <cell r="K710">
            <v>1</v>
          </cell>
          <cell r="L710" t="str">
            <v>无</v>
          </cell>
          <cell r="M710" t="str">
            <v>住宅</v>
          </cell>
          <cell r="N710" t="str">
            <v>二居室</v>
          </cell>
          <cell r="O710" t="str">
            <v>住宅</v>
          </cell>
          <cell r="P710" t="str">
            <v/>
          </cell>
          <cell r="Q710">
            <v>69.3</v>
          </cell>
          <cell r="R710">
            <v>23.02</v>
          </cell>
          <cell r="S710">
            <v>92.32</v>
          </cell>
          <cell r="T710">
            <v>9037.9</v>
          </cell>
          <cell r="U710">
            <v>834107.79</v>
          </cell>
          <cell r="V710" t="str">
            <v/>
          </cell>
          <cell r="W710" t="str">
            <v>市场化商品房</v>
          </cell>
          <cell r="X710" t="str">
            <v>已售</v>
          </cell>
        </row>
        <row r="711">
          <cell r="H711" t="str">
            <v>有</v>
          </cell>
          <cell r="I711">
            <v>15</v>
          </cell>
          <cell r="J711">
            <v>15</v>
          </cell>
          <cell r="K711">
            <v>1</v>
          </cell>
          <cell r="L711" t="str">
            <v>无</v>
          </cell>
          <cell r="M711" t="str">
            <v>住宅</v>
          </cell>
          <cell r="N711" t="str">
            <v>三居室</v>
          </cell>
          <cell r="O711" t="str">
            <v>住宅</v>
          </cell>
          <cell r="P711" t="str">
            <v/>
          </cell>
          <cell r="Q711">
            <v>71.93</v>
          </cell>
          <cell r="R711">
            <v>23.89</v>
          </cell>
          <cell r="S711">
            <v>95.82</v>
          </cell>
          <cell r="T711">
            <v>8205.08</v>
          </cell>
          <cell r="U711">
            <v>785964.61</v>
          </cell>
          <cell r="V711" t="str">
            <v/>
          </cell>
          <cell r="W711" t="str">
            <v>市场化商品房</v>
          </cell>
          <cell r="X711" t="str">
            <v>已售</v>
          </cell>
        </row>
        <row r="712">
          <cell r="H712" t="str">
            <v>有</v>
          </cell>
          <cell r="I712">
            <v>15</v>
          </cell>
          <cell r="J712">
            <v>15</v>
          </cell>
          <cell r="K712">
            <v>1</v>
          </cell>
          <cell r="L712" t="str">
            <v>无</v>
          </cell>
          <cell r="M712" t="str">
            <v>住宅</v>
          </cell>
          <cell r="N712" t="str">
            <v>二居室</v>
          </cell>
          <cell r="O712" t="str">
            <v>住宅</v>
          </cell>
          <cell r="P712" t="str">
            <v/>
          </cell>
          <cell r="Q712">
            <v>71.06</v>
          </cell>
          <cell r="R712">
            <v>23.6</v>
          </cell>
          <cell r="S712">
            <v>94.66</v>
          </cell>
          <cell r="T712">
            <v>8025.6</v>
          </cell>
          <cell r="U712">
            <v>759542.78</v>
          </cell>
          <cell r="V712" t="str">
            <v/>
          </cell>
          <cell r="W712" t="str">
            <v>市场化商品房</v>
          </cell>
          <cell r="X712" t="str">
            <v>已售</v>
          </cell>
        </row>
        <row r="713">
          <cell r="H713" t="str">
            <v>有</v>
          </cell>
          <cell r="I713">
            <v>15</v>
          </cell>
          <cell r="J713">
            <v>15</v>
          </cell>
          <cell r="K713">
            <v>1</v>
          </cell>
          <cell r="L713" t="str">
            <v>无</v>
          </cell>
          <cell r="M713" t="str">
            <v>住宅</v>
          </cell>
          <cell r="N713" t="str">
            <v>二居室</v>
          </cell>
          <cell r="O713" t="str">
            <v>住宅</v>
          </cell>
          <cell r="P713" t="str">
            <v/>
          </cell>
          <cell r="Q713">
            <v>71.06</v>
          </cell>
          <cell r="R713">
            <v>23.6</v>
          </cell>
          <cell r="S713">
            <v>94.66</v>
          </cell>
          <cell r="T713">
            <v>9312</v>
          </cell>
          <cell r="U713">
            <v>881287.68</v>
          </cell>
          <cell r="V713" t="str">
            <v/>
          </cell>
          <cell r="W713" t="str">
            <v>市场化商品房</v>
          </cell>
          <cell r="X713" t="str">
            <v>已售</v>
          </cell>
        </row>
        <row r="714">
          <cell r="H714" t="str">
            <v>有</v>
          </cell>
          <cell r="I714">
            <v>15</v>
          </cell>
          <cell r="J714">
            <v>15</v>
          </cell>
          <cell r="K714">
            <v>1</v>
          </cell>
          <cell r="L714" t="str">
            <v>无</v>
          </cell>
          <cell r="M714" t="str">
            <v>住宅</v>
          </cell>
          <cell r="N714" t="str">
            <v>三居室</v>
          </cell>
          <cell r="O714" t="str">
            <v>住宅</v>
          </cell>
          <cell r="P714" t="str">
            <v/>
          </cell>
          <cell r="Q714">
            <v>84.66</v>
          </cell>
          <cell r="R714">
            <v>28.12</v>
          </cell>
          <cell r="S714">
            <v>112.78</v>
          </cell>
          <cell r="T714">
            <v>9680.86</v>
          </cell>
          <cell r="U714">
            <v>1091516.97</v>
          </cell>
          <cell r="V714" t="str">
            <v/>
          </cell>
          <cell r="W714" t="str">
            <v>市场化商品房</v>
          </cell>
          <cell r="X714" t="str">
            <v>已售</v>
          </cell>
        </row>
        <row r="715">
          <cell r="H715" t="str">
            <v>有</v>
          </cell>
          <cell r="I715">
            <v>16</v>
          </cell>
          <cell r="J715">
            <v>16</v>
          </cell>
          <cell r="K715">
            <v>1</v>
          </cell>
          <cell r="L715" t="str">
            <v>无</v>
          </cell>
          <cell r="M715" t="str">
            <v>住宅</v>
          </cell>
          <cell r="N715" t="str">
            <v>二居室</v>
          </cell>
          <cell r="O715" t="str">
            <v>住宅</v>
          </cell>
          <cell r="P715" t="str">
            <v/>
          </cell>
          <cell r="Q715">
            <v>69.3</v>
          </cell>
          <cell r="R715">
            <v>23.02</v>
          </cell>
          <cell r="S715">
            <v>92.32</v>
          </cell>
          <cell r="T715">
            <v>8680.85</v>
          </cell>
          <cell r="U715">
            <v>801155.65</v>
          </cell>
          <cell r="V715" t="str">
            <v/>
          </cell>
          <cell r="W715" t="str">
            <v>市场化商品房</v>
          </cell>
          <cell r="X715" t="str">
            <v>已售</v>
          </cell>
        </row>
        <row r="716">
          <cell r="H716" t="str">
            <v>有</v>
          </cell>
          <cell r="I716">
            <v>16</v>
          </cell>
          <cell r="J716">
            <v>16</v>
          </cell>
          <cell r="K716">
            <v>1</v>
          </cell>
          <cell r="L716" t="str">
            <v>无</v>
          </cell>
          <cell r="M716" t="str">
            <v>住宅</v>
          </cell>
          <cell r="N716" t="str">
            <v>二居室</v>
          </cell>
          <cell r="O716" t="str">
            <v>住宅</v>
          </cell>
          <cell r="P716" t="str">
            <v/>
          </cell>
          <cell r="Q716">
            <v>69.3</v>
          </cell>
          <cell r="R716">
            <v>23.02</v>
          </cell>
          <cell r="S716">
            <v>92.32</v>
          </cell>
          <cell r="T716">
            <v>9071.74</v>
          </cell>
          <cell r="U716">
            <v>837230.88</v>
          </cell>
          <cell r="V716" t="str">
            <v/>
          </cell>
          <cell r="W716" t="str">
            <v>市场化商品房</v>
          </cell>
          <cell r="X716" t="str">
            <v>已售</v>
          </cell>
        </row>
        <row r="717">
          <cell r="H717" t="str">
            <v>有</v>
          </cell>
          <cell r="I717">
            <v>16</v>
          </cell>
          <cell r="J717">
            <v>16</v>
          </cell>
          <cell r="K717">
            <v>1</v>
          </cell>
          <cell r="L717" t="str">
            <v>无</v>
          </cell>
          <cell r="M717" t="str">
            <v>住宅</v>
          </cell>
          <cell r="N717" t="str">
            <v>三居室</v>
          </cell>
          <cell r="O717" t="str">
            <v>住宅</v>
          </cell>
          <cell r="P717" t="str">
            <v/>
          </cell>
          <cell r="Q717">
            <v>71.93</v>
          </cell>
          <cell r="R717">
            <v>23.89</v>
          </cell>
          <cell r="S717">
            <v>95.82</v>
          </cell>
          <cell r="T717">
            <v>8234.19</v>
          </cell>
          <cell r="U717">
            <v>788753.06</v>
          </cell>
          <cell r="V717" t="str">
            <v/>
          </cell>
          <cell r="W717" t="str">
            <v>市场化商品房</v>
          </cell>
          <cell r="X717" t="str">
            <v>已售</v>
          </cell>
        </row>
        <row r="718">
          <cell r="H718" t="str">
            <v>有</v>
          </cell>
          <cell r="I718">
            <v>16</v>
          </cell>
          <cell r="J718">
            <v>16</v>
          </cell>
          <cell r="K718">
            <v>1</v>
          </cell>
          <cell r="L718" t="str">
            <v>无</v>
          </cell>
          <cell r="M718" t="str">
            <v>住宅</v>
          </cell>
          <cell r="N718" t="str">
            <v>二居室</v>
          </cell>
          <cell r="O718" t="str">
            <v>住宅</v>
          </cell>
          <cell r="P718" t="str">
            <v/>
          </cell>
          <cell r="Q718">
            <v>71.06</v>
          </cell>
          <cell r="R718">
            <v>23.6</v>
          </cell>
          <cell r="S718">
            <v>94.66</v>
          </cell>
          <cell r="T718">
            <v>8478.63</v>
          </cell>
          <cell r="U718">
            <v>802417.54</v>
          </cell>
          <cell r="V718" t="str">
            <v/>
          </cell>
          <cell r="W718" t="str">
            <v>市场化商品房</v>
          </cell>
          <cell r="X718" t="str">
            <v>已售</v>
          </cell>
        </row>
        <row r="719">
          <cell r="H719" t="str">
            <v>有</v>
          </cell>
          <cell r="I719">
            <v>16</v>
          </cell>
          <cell r="J719">
            <v>16</v>
          </cell>
          <cell r="K719">
            <v>1</v>
          </cell>
          <cell r="L719" t="str">
            <v>无</v>
          </cell>
          <cell r="M719" t="str">
            <v>住宅</v>
          </cell>
          <cell r="N719" t="str">
            <v>二居室</v>
          </cell>
          <cell r="O719" t="str">
            <v>住宅</v>
          </cell>
          <cell r="P719" t="str">
            <v/>
          </cell>
          <cell r="Q719">
            <v>71.06</v>
          </cell>
          <cell r="R719">
            <v>23.6</v>
          </cell>
          <cell r="S719">
            <v>94.66</v>
          </cell>
          <cell r="T719">
            <v>8461.27</v>
          </cell>
          <cell r="U719">
            <v>800774.59</v>
          </cell>
          <cell r="V719" t="str">
            <v/>
          </cell>
          <cell r="W719" t="str">
            <v>市场化商品房</v>
          </cell>
          <cell r="X719" t="str">
            <v>已售</v>
          </cell>
        </row>
        <row r="720">
          <cell r="H720" t="str">
            <v>有</v>
          </cell>
          <cell r="I720">
            <v>16</v>
          </cell>
          <cell r="J720">
            <v>16</v>
          </cell>
          <cell r="K720">
            <v>1</v>
          </cell>
          <cell r="L720" t="str">
            <v>无</v>
          </cell>
          <cell r="M720" t="str">
            <v>住宅</v>
          </cell>
          <cell r="N720" t="str">
            <v>三居室</v>
          </cell>
          <cell r="O720" t="str">
            <v>住宅</v>
          </cell>
          <cell r="P720" t="str">
            <v/>
          </cell>
          <cell r="Q720">
            <v>84.66</v>
          </cell>
          <cell r="R720">
            <v>28.12</v>
          </cell>
          <cell r="S720">
            <v>112.78</v>
          </cell>
          <cell r="T720">
            <v>9238.68</v>
          </cell>
          <cell r="U720">
            <v>1041661.17</v>
          </cell>
          <cell r="V720" t="str">
            <v/>
          </cell>
          <cell r="W720" t="str">
            <v>市场化商品房</v>
          </cell>
          <cell r="X720" t="str">
            <v>已售</v>
          </cell>
        </row>
        <row r="721">
          <cell r="H721" t="str">
            <v>有</v>
          </cell>
          <cell r="I721">
            <v>17</v>
          </cell>
          <cell r="J721">
            <v>17</v>
          </cell>
          <cell r="K721">
            <v>1</v>
          </cell>
          <cell r="L721" t="str">
            <v>无</v>
          </cell>
          <cell r="M721" t="str">
            <v>住宅</v>
          </cell>
          <cell r="N721" t="str">
            <v>二居室</v>
          </cell>
          <cell r="O721" t="str">
            <v>住宅</v>
          </cell>
          <cell r="P721" t="str">
            <v/>
          </cell>
          <cell r="Q721">
            <v>69.3</v>
          </cell>
          <cell r="R721">
            <v>23.02</v>
          </cell>
          <cell r="S721">
            <v>92.32</v>
          </cell>
          <cell r="T721">
            <v>8713.03</v>
          </cell>
          <cell r="U721">
            <v>804125.54</v>
          </cell>
          <cell r="V721" t="str">
            <v/>
          </cell>
          <cell r="W721" t="str">
            <v>市场化商品房</v>
          </cell>
          <cell r="X721" t="str">
            <v>已售</v>
          </cell>
        </row>
        <row r="722">
          <cell r="H722" t="str">
            <v>有</v>
          </cell>
          <cell r="I722">
            <v>17</v>
          </cell>
          <cell r="J722">
            <v>17</v>
          </cell>
          <cell r="K722">
            <v>1</v>
          </cell>
          <cell r="L722" t="str">
            <v>无</v>
          </cell>
          <cell r="M722" t="str">
            <v>住宅</v>
          </cell>
          <cell r="N722" t="str">
            <v>二居室</v>
          </cell>
          <cell r="O722" t="str">
            <v>住宅</v>
          </cell>
          <cell r="P722" t="str">
            <v/>
          </cell>
          <cell r="Q722">
            <v>69.3</v>
          </cell>
          <cell r="R722">
            <v>23.02</v>
          </cell>
          <cell r="S722">
            <v>92.32</v>
          </cell>
          <cell r="T722">
            <v>8659.4</v>
          </cell>
          <cell r="U722">
            <v>799176.03</v>
          </cell>
          <cell r="V722" t="str">
            <v/>
          </cell>
          <cell r="W722" t="str">
            <v>市场化商品房</v>
          </cell>
          <cell r="X722" t="str">
            <v>已售</v>
          </cell>
        </row>
        <row r="723">
          <cell r="H723" t="str">
            <v>有</v>
          </cell>
          <cell r="I723">
            <v>17</v>
          </cell>
          <cell r="J723">
            <v>17</v>
          </cell>
          <cell r="K723">
            <v>1</v>
          </cell>
          <cell r="L723" t="str">
            <v>无</v>
          </cell>
          <cell r="M723" t="str">
            <v>住宅</v>
          </cell>
          <cell r="N723" t="str">
            <v>三居室</v>
          </cell>
          <cell r="O723" t="str">
            <v>住宅</v>
          </cell>
          <cell r="P723" t="str">
            <v/>
          </cell>
          <cell r="Q723">
            <v>71.93</v>
          </cell>
          <cell r="R723">
            <v>23.89</v>
          </cell>
          <cell r="S723">
            <v>95.82</v>
          </cell>
          <cell r="T723">
            <v>8263.29</v>
          </cell>
          <cell r="U723">
            <v>791540.55</v>
          </cell>
          <cell r="V723" t="str">
            <v/>
          </cell>
          <cell r="W723" t="str">
            <v>市场化商品房</v>
          </cell>
          <cell r="X723" t="str">
            <v>已售</v>
          </cell>
        </row>
        <row r="724">
          <cell r="H724" t="str">
            <v>有</v>
          </cell>
          <cell r="I724">
            <v>17</v>
          </cell>
          <cell r="J724">
            <v>17</v>
          </cell>
          <cell r="K724">
            <v>1</v>
          </cell>
          <cell r="L724" t="str">
            <v>无</v>
          </cell>
          <cell r="M724" t="str">
            <v>住宅</v>
          </cell>
          <cell r="N724" t="str">
            <v>二居室</v>
          </cell>
          <cell r="O724" t="str">
            <v>住宅</v>
          </cell>
          <cell r="P724" t="str">
            <v/>
          </cell>
          <cell r="Q724">
            <v>71.06</v>
          </cell>
          <cell r="R724">
            <v>23.6</v>
          </cell>
          <cell r="S724">
            <v>94.66</v>
          </cell>
          <cell r="T724">
            <v>8083.81</v>
          </cell>
          <cell r="U724">
            <v>765051.78</v>
          </cell>
          <cell r="V724" t="str">
            <v/>
          </cell>
          <cell r="W724" t="str">
            <v>市场化商品房</v>
          </cell>
          <cell r="X724" t="str">
            <v>已售</v>
          </cell>
        </row>
        <row r="725">
          <cell r="H725" t="str">
            <v>有</v>
          </cell>
          <cell r="I725">
            <v>17</v>
          </cell>
          <cell r="J725">
            <v>17</v>
          </cell>
          <cell r="K725">
            <v>1</v>
          </cell>
          <cell r="L725" t="str">
            <v>无</v>
          </cell>
          <cell r="M725" t="str">
            <v>住宅</v>
          </cell>
          <cell r="N725" t="str">
            <v>二居室</v>
          </cell>
          <cell r="O725" t="str">
            <v>住宅</v>
          </cell>
          <cell r="P725" t="str">
            <v/>
          </cell>
          <cell r="Q725">
            <v>71.06</v>
          </cell>
          <cell r="R725">
            <v>23.6</v>
          </cell>
          <cell r="S725">
            <v>94.66</v>
          </cell>
          <cell r="T725">
            <v>7267.31</v>
          </cell>
          <cell r="U725">
            <v>687924</v>
          </cell>
          <cell r="V725" t="str">
            <v/>
          </cell>
          <cell r="W725" t="str">
            <v>市场化商品房</v>
          </cell>
          <cell r="X725" t="str">
            <v>已售</v>
          </cell>
        </row>
        <row r="726">
          <cell r="H726" t="str">
            <v>有</v>
          </cell>
          <cell r="I726">
            <v>17</v>
          </cell>
          <cell r="J726">
            <v>17</v>
          </cell>
          <cell r="K726">
            <v>1</v>
          </cell>
          <cell r="L726" t="str">
            <v>无</v>
          </cell>
          <cell r="M726" t="str">
            <v>住宅</v>
          </cell>
          <cell r="N726" t="str">
            <v>三居室</v>
          </cell>
          <cell r="O726" t="str">
            <v>住宅</v>
          </cell>
          <cell r="P726" t="str">
            <v/>
          </cell>
          <cell r="Q726">
            <v>84.66</v>
          </cell>
          <cell r="R726">
            <v>28.12</v>
          </cell>
          <cell r="S726">
            <v>112.78</v>
          </cell>
          <cell r="T726">
            <v>9748.54</v>
          </cell>
          <cell r="U726">
            <v>1099147.89</v>
          </cell>
          <cell r="V726" t="str">
            <v/>
          </cell>
          <cell r="W726" t="str">
            <v>市场化商品房</v>
          </cell>
          <cell r="X726" t="str">
            <v>已售</v>
          </cell>
        </row>
        <row r="727">
          <cell r="H727" t="str">
            <v>有</v>
          </cell>
          <cell r="I727">
            <v>18</v>
          </cell>
          <cell r="J727">
            <v>18</v>
          </cell>
          <cell r="K727">
            <v>1</v>
          </cell>
          <cell r="L727" t="str">
            <v>无</v>
          </cell>
          <cell r="M727" t="str">
            <v>住宅</v>
          </cell>
          <cell r="N727" t="str">
            <v>二居室</v>
          </cell>
          <cell r="O727" t="str">
            <v>住宅</v>
          </cell>
          <cell r="P727" t="str">
            <v/>
          </cell>
          <cell r="Q727">
            <v>69.3</v>
          </cell>
          <cell r="R727">
            <v>23.02</v>
          </cell>
          <cell r="S727">
            <v>92.32</v>
          </cell>
          <cell r="T727">
            <v>8789.74</v>
          </cell>
          <cell r="U727">
            <v>811205.1</v>
          </cell>
          <cell r="V727" t="str">
            <v/>
          </cell>
          <cell r="W727" t="str">
            <v>市场化商品房</v>
          </cell>
          <cell r="X727" t="str">
            <v>已售</v>
          </cell>
        </row>
        <row r="728">
          <cell r="H728" t="str">
            <v>有</v>
          </cell>
          <cell r="I728">
            <v>18</v>
          </cell>
          <cell r="J728">
            <v>18</v>
          </cell>
          <cell r="K728">
            <v>1</v>
          </cell>
          <cell r="L728" t="str">
            <v>无</v>
          </cell>
          <cell r="M728" t="str">
            <v>住宅</v>
          </cell>
          <cell r="N728" t="str">
            <v>二居室</v>
          </cell>
          <cell r="O728" t="str">
            <v>住宅</v>
          </cell>
          <cell r="P728" t="str">
            <v/>
          </cell>
          <cell r="Q728">
            <v>69.3</v>
          </cell>
          <cell r="R728">
            <v>23.02</v>
          </cell>
          <cell r="S728">
            <v>92.32</v>
          </cell>
          <cell r="T728">
            <v>8305.41</v>
          </cell>
          <cell r="U728">
            <v>766506.29</v>
          </cell>
          <cell r="V728" t="str">
            <v/>
          </cell>
          <cell r="W728" t="str">
            <v>市场化商品房</v>
          </cell>
          <cell r="X728" t="str">
            <v>已售</v>
          </cell>
        </row>
        <row r="729">
          <cell r="H729" t="str">
            <v>有</v>
          </cell>
          <cell r="I729">
            <v>18</v>
          </cell>
          <cell r="J729">
            <v>18</v>
          </cell>
          <cell r="K729">
            <v>1</v>
          </cell>
          <cell r="L729" t="str">
            <v>无</v>
          </cell>
          <cell r="M729" t="str">
            <v>住宅</v>
          </cell>
          <cell r="N729" t="str">
            <v>三居室</v>
          </cell>
          <cell r="O729" t="str">
            <v>住宅</v>
          </cell>
          <cell r="P729" t="str">
            <v/>
          </cell>
          <cell r="Q729">
            <v>71.93</v>
          </cell>
          <cell r="R729">
            <v>23.89</v>
          </cell>
          <cell r="S729">
            <v>95.82</v>
          </cell>
          <cell r="T729">
            <v>9235.3</v>
          </cell>
          <cell r="U729">
            <v>884649.39</v>
          </cell>
          <cell r="V729" t="str">
            <v/>
          </cell>
          <cell r="W729" t="str">
            <v>市场化商品房</v>
          </cell>
          <cell r="X729" t="str">
            <v>已售</v>
          </cell>
        </row>
        <row r="730">
          <cell r="G730" t="str">
            <v>5-1804</v>
          </cell>
          <cell r="H730" t="str">
            <v>有</v>
          </cell>
          <cell r="I730">
            <v>18</v>
          </cell>
          <cell r="J730">
            <v>18</v>
          </cell>
          <cell r="K730">
            <v>1</v>
          </cell>
          <cell r="L730" t="str">
            <v>无</v>
          </cell>
          <cell r="M730" t="str">
            <v>住宅</v>
          </cell>
          <cell r="N730" t="str">
            <v>二居室</v>
          </cell>
          <cell r="O730" t="str">
            <v>住宅</v>
          </cell>
          <cell r="P730" t="str">
            <v/>
          </cell>
          <cell r="Q730">
            <v>71.06</v>
          </cell>
          <cell r="R730">
            <v>23.6</v>
          </cell>
          <cell r="S730">
            <v>94.66</v>
          </cell>
          <cell r="T730">
            <v>6963.65</v>
          </cell>
          <cell r="U730">
            <v>659179</v>
          </cell>
          <cell r="V730" t="str">
            <v/>
          </cell>
          <cell r="W730" t="str">
            <v>市场化商品房</v>
          </cell>
          <cell r="X730" t="str">
            <v>未售</v>
          </cell>
        </row>
        <row r="731">
          <cell r="H731" t="str">
            <v>有</v>
          </cell>
          <cell r="I731">
            <v>18</v>
          </cell>
          <cell r="J731">
            <v>18</v>
          </cell>
          <cell r="K731">
            <v>1</v>
          </cell>
          <cell r="L731" t="str">
            <v>无</v>
          </cell>
          <cell r="M731" t="str">
            <v>住宅</v>
          </cell>
          <cell r="N731" t="str">
            <v>二居室</v>
          </cell>
          <cell r="O731" t="str">
            <v>住宅</v>
          </cell>
          <cell r="P731" t="str">
            <v/>
          </cell>
          <cell r="Q731">
            <v>71.06</v>
          </cell>
          <cell r="R731">
            <v>23.6</v>
          </cell>
          <cell r="S731">
            <v>94.66</v>
          </cell>
          <cell r="T731">
            <v>7747.16</v>
          </cell>
          <cell r="U731">
            <v>733191.22</v>
          </cell>
          <cell r="V731" t="str">
            <v/>
          </cell>
          <cell r="W731" t="str">
            <v>市场化商品房</v>
          </cell>
          <cell r="X731" t="str">
            <v>已售</v>
          </cell>
        </row>
        <row r="732">
          <cell r="H732" t="str">
            <v>有</v>
          </cell>
          <cell r="I732">
            <v>18</v>
          </cell>
          <cell r="J732">
            <v>18</v>
          </cell>
          <cell r="K732">
            <v>1</v>
          </cell>
          <cell r="L732" t="str">
            <v>无</v>
          </cell>
          <cell r="M732" t="str">
            <v>住宅</v>
          </cell>
          <cell r="N732" t="str">
            <v>三居室</v>
          </cell>
          <cell r="O732" t="str">
            <v>住宅</v>
          </cell>
          <cell r="P732" t="str">
            <v/>
          </cell>
          <cell r="Q732">
            <v>84.66</v>
          </cell>
          <cell r="R732">
            <v>28.12</v>
          </cell>
          <cell r="S732">
            <v>112.78</v>
          </cell>
          <cell r="T732">
            <v>9376.29</v>
          </cell>
          <cell r="U732">
            <v>1057176.7</v>
          </cell>
          <cell r="V732" t="str">
            <v/>
          </cell>
          <cell r="W732" t="str">
            <v>市场化商品房</v>
          </cell>
          <cell r="X732" t="str">
            <v>已售</v>
          </cell>
        </row>
        <row r="733">
          <cell r="H733" t="str">
            <v>有</v>
          </cell>
          <cell r="I733">
            <v>19</v>
          </cell>
          <cell r="J733">
            <v>19</v>
          </cell>
          <cell r="K733">
            <v>1</v>
          </cell>
          <cell r="L733" t="str">
            <v>无</v>
          </cell>
          <cell r="M733" t="str">
            <v>住宅</v>
          </cell>
          <cell r="N733" t="str">
            <v>二居室</v>
          </cell>
          <cell r="O733" t="str">
            <v>住宅</v>
          </cell>
          <cell r="P733" t="str">
            <v/>
          </cell>
          <cell r="Q733">
            <v>69.3</v>
          </cell>
          <cell r="R733">
            <v>23.02</v>
          </cell>
          <cell r="S733">
            <v>92.32</v>
          </cell>
          <cell r="T733">
            <v>7947.99</v>
          </cell>
          <cell r="U733">
            <v>733520</v>
          </cell>
          <cell r="V733" t="str">
            <v/>
          </cell>
          <cell r="W733" t="str">
            <v>市场化商品房</v>
          </cell>
          <cell r="X733" t="str">
            <v>已售</v>
          </cell>
        </row>
        <row r="734">
          <cell r="H734" t="str">
            <v>有</v>
          </cell>
          <cell r="I734">
            <v>19</v>
          </cell>
          <cell r="J734">
            <v>19</v>
          </cell>
          <cell r="K734">
            <v>1</v>
          </cell>
          <cell r="L734" t="str">
            <v>无</v>
          </cell>
          <cell r="M734" t="str">
            <v>住宅</v>
          </cell>
          <cell r="N734" t="str">
            <v>二居室</v>
          </cell>
          <cell r="O734" t="str">
            <v>住宅</v>
          </cell>
          <cell r="P734" t="str">
            <v/>
          </cell>
          <cell r="Q734">
            <v>69.3</v>
          </cell>
          <cell r="R734">
            <v>23.02</v>
          </cell>
          <cell r="S734">
            <v>92.32</v>
          </cell>
          <cell r="T734">
            <v>8315.23</v>
          </cell>
          <cell r="U734">
            <v>767412.58</v>
          </cell>
          <cell r="V734" t="str">
            <v/>
          </cell>
          <cell r="W734" t="str">
            <v>市场化商品房</v>
          </cell>
          <cell r="X734" t="str">
            <v>已售</v>
          </cell>
        </row>
        <row r="735">
          <cell r="G735" t="str">
            <v>5-1903</v>
          </cell>
          <cell r="H735" t="str">
            <v>有</v>
          </cell>
          <cell r="I735">
            <v>19</v>
          </cell>
          <cell r="J735">
            <v>19</v>
          </cell>
          <cell r="K735">
            <v>1</v>
          </cell>
          <cell r="L735" t="str">
            <v>无</v>
          </cell>
          <cell r="M735" t="str">
            <v>住宅</v>
          </cell>
          <cell r="N735" t="str">
            <v>三居室</v>
          </cell>
          <cell r="O735" t="str">
            <v>住宅</v>
          </cell>
          <cell r="P735" t="str">
            <v/>
          </cell>
          <cell r="Q735">
            <v>71.93</v>
          </cell>
          <cell r="R735">
            <v>23.89</v>
          </cell>
          <cell r="S735">
            <v>95.82</v>
          </cell>
          <cell r="T735">
            <v>9240.98</v>
          </cell>
          <cell r="U735">
            <v>885471</v>
          </cell>
          <cell r="V735" t="str">
            <v/>
          </cell>
          <cell r="W735" t="str">
            <v>市场化商品房</v>
          </cell>
          <cell r="X735" t="str">
            <v>未售</v>
          </cell>
        </row>
        <row r="736">
          <cell r="H736" t="str">
            <v>有</v>
          </cell>
          <cell r="I736">
            <v>19</v>
          </cell>
          <cell r="J736">
            <v>19</v>
          </cell>
          <cell r="K736">
            <v>1</v>
          </cell>
          <cell r="L736" t="str">
            <v>无</v>
          </cell>
          <cell r="M736" t="str">
            <v>住宅</v>
          </cell>
          <cell r="N736" t="str">
            <v>二居室</v>
          </cell>
          <cell r="O736" t="str">
            <v>住宅</v>
          </cell>
          <cell r="P736" t="str">
            <v/>
          </cell>
          <cell r="Q736">
            <v>71.06</v>
          </cell>
          <cell r="R736">
            <v>23.6</v>
          </cell>
          <cell r="S736">
            <v>94.66</v>
          </cell>
          <cell r="T736">
            <v>8151.72</v>
          </cell>
          <cell r="U736">
            <v>771478.78</v>
          </cell>
          <cell r="V736" t="str">
            <v/>
          </cell>
          <cell r="W736" t="str">
            <v>市场化商品房</v>
          </cell>
          <cell r="X736" t="str">
            <v>已售</v>
          </cell>
        </row>
        <row r="737">
          <cell r="H737" t="str">
            <v>有</v>
          </cell>
          <cell r="I737">
            <v>19</v>
          </cell>
          <cell r="J737">
            <v>19</v>
          </cell>
          <cell r="K737">
            <v>1</v>
          </cell>
          <cell r="L737" t="str">
            <v>无</v>
          </cell>
          <cell r="M737" t="str">
            <v>住宅</v>
          </cell>
          <cell r="N737" t="str">
            <v>二居室</v>
          </cell>
          <cell r="O737" t="str">
            <v>住宅</v>
          </cell>
          <cell r="P737" t="str">
            <v/>
          </cell>
          <cell r="Q737">
            <v>71.06</v>
          </cell>
          <cell r="R737">
            <v>23.6</v>
          </cell>
          <cell r="S737">
            <v>94.66</v>
          </cell>
          <cell r="T737">
            <v>8135.23</v>
          </cell>
          <cell r="U737">
            <v>769918.17</v>
          </cell>
          <cell r="V737" t="str">
            <v/>
          </cell>
          <cell r="W737" t="str">
            <v>市场化商品房</v>
          </cell>
          <cell r="X737" t="str">
            <v>已售</v>
          </cell>
        </row>
        <row r="738">
          <cell r="H738" t="str">
            <v>有</v>
          </cell>
          <cell r="I738">
            <v>19</v>
          </cell>
          <cell r="J738">
            <v>19</v>
          </cell>
          <cell r="K738">
            <v>1</v>
          </cell>
          <cell r="L738" t="str">
            <v>无</v>
          </cell>
          <cell r="M738" t="str">
            <v>住宅</v>
          </cell>
          <cell r="N738" t="str">
            <v>三居室</v>
          </cell>
          <cell r="O738" t="str">
            <v>住宅</v>
          </cell>
          <cell r="P738" t="str">
            <v/>
          </cell>
          <cell r="Q738">
            <v>84.66</v>
          </cell>
          <cell r="R738">
            <v>28.12</v>
          </cell>
          <cell r="S738">
            <v>112.78</v>
          </cell>
          <cell r="T738">
            <v>9827.49</v>
          </cell>
          <cell r="U738">
            <v>1108049.5</v>
          </cell>
          <cell r="V738" t="str">
            <v/>
          </cell>
          <cell r="W738" t="str">
            <v>市场化商品房</v>
          </cell>
          <cell r="X738" t="str">
            <v>已售</v>
          </cell>
        </row>
        <row r="739">
          <cell r="G739" t="str">
            <v>5-2001</v>
          </cell>
          <cell r="H739" t="str">
            <v>有</v>
          </cell>
          <cell r="I739">
            <v>20</v>
          </cell>
          <cell r="J739">
            <v>20</v>
          </cell>
          <cell r="K739">
            <v>1</v>
          </cell>
          <cell r="L739" t="str">
            <v>无</v>
          </cell>
          <cell r="M739" t="str">
            <v>住宅</v>
          </cell>
          <cell r="N739" t="str">
            <v>二居室</v>
          </cell>
          <cell r="O739" t="str">
            <v>住宅</v>
          </cell>
          <cell r="P739" t="str">
            <v/>
          </cell>
          <cell r="Q739">
            <v>69.3</v>
          </cell>
          <cell r="R739">
            <v>23.02</v>
          </cell>
          <cell r="S739">
            <v>92.32</v>
          </cell>
          <cell r="T739">
            <v>7986.8</v>
          </cell>
          <cell r="U739">
            <v>737341</v>
          </cell>
          <cell r="V739" t="str">
            <v/>
          </cell>
          <cell r="W739" t="str">
            <v>市场化商品房</v>
          </cell>
          <cell r="X739" t="str">
            <v>未售</v>
          </cell>
        </row>
        <row r="740">
          <cell r="H740" t="str">
            <v>有</v>
          </cell>
          <cell r="I740">
            <v>20</v>
          </cell>
          <cell r="J740">
            <v>20</v>
          </cell>
          <cell r="K740">
            <v>1</v>
          </cell>
          <cell r="L740" t="str">
            <v>无</v>
          </cell>
          <cell r="M740" t="str">
            <v>住宅</v>
          </cell>
          <cell r="N740" t="str">
            <v>二居室</v>
          </cell>
          <cell r="O740" t="str">
            <v>住宅</v>
          </cell>
          <cell r="P740" t="str">
            <v/>
          </cell>
          <cell r="Q740">
            <v>69.3</v>
          </cell>
          <cell r="R740">
            <v>23.02</v>
          </cell>
          <cell r="S740">
            <v>92.32</v>
          </cell>
          <cell r="T740">
            <v>7938.28</v>
          </cell>
          <cell r="U740">
            <v>732623.86</v>
          </cell>
          <cell r="V740" t="str">
            <v/>
          </cell>
          <cell r="W740" t="str">
            <v>市场化商品房</v>
          </cell>
          <cell r="X740" t="str">
            <v>已售</v>
          </cell>
        </row>
        <row r="741">
          <cell r="G741" t="str">
            <v>5-2003</v>
          </cell>
          <cell r="H741" t="str">
            <v>有</v>
          </cell>
          <cell r="I741">
            <v>20</v>
          </cell>
          <cell r="J741">
            <v>20</v>
          </cell>
          <cell r="K741">
            <v>1</v>
          </cell>
          <cell r="L741" t="str">
            <v>无</v>
          </cell>
          <cell r="M741" t="str">
            <v>住宅</v>
          </cell>
          <cell r="N741" t="str">
            <v>三居室</v>
          </cell>
          <cell r="O741" t="str">
            <v>住宅</v>
          </cell>
          <cell r="P741" t="str">
            <v/>
          </cell>
          <cell r="Q741">
            <v>71.93</v>
          </cell>
          <cell r="R741">
            <v>23.89</v>
          </cell>
          <cell r="S741">
            <v>95.82</v>
          </cell>
          <cell r="T741">
            <v>8810.54</v>
          </cell>
          <cell r="U741">
            <v>844226</v>
          </cell>
          <cell r="V741" t="str">
            <v/>
          </cell>
          <cell r="W741" t="str">
            <v>市场化商品房</v>
          </cell>
          <cell r="X741" t="str">
            <v>未售</v>
          </cell>
        </row>
        <row r="742">
          <cell r="H742" t="str">
            <v>有</v>
          </cell>
          <cell r="I742">
            <v>20</v>
          </cell>
          <cell r="J742">
            <v>20</v>
          </cell>
          <cell r="K742">
            <v>1</v>
          </cell>
          <cell r="L742" t="str">
            <v>无</v>
          </cell>
          <cell r="M742" t="str">
            <v>住宅</v>
          </cell>
          <cell r="N742" t="str">
            <v>二居室</v>
          </cell>
          <cell r="O742" t="str">
            <v>住宅</v>
          </cell>
          <cell r="P742" t="str">
            <v/>
          </cell>
          <cell r="Q742">
            <v>71.06</v>
          </cell>
          <cell r="R742">
            <v>23.6</v>
          </cell>
          <cell r="S742">
            <v>94.66</v>
          </cell>
          <cell r="T742">
            <v>9056.31</v>
          </cell>
          <cell r="U742">
            <v>857089.18</v>
          </cell>
          <cell r="V742" t="str">
            <v/>
          </cell>
          <cell r="W742" t="str">
            <v>市场化商品房</v>
          </cell>
          <cell r="X742" t="str">
            <v>已售</v>
          </cell>
        </row>
        <row r="743">
          <cell r="G743" t="str">
            <v>5-2005</v>
          </cell>
          <cell r="H743" t="str">
            <v>有</v>
          </cell>
          <cell r="I743">
            <v>20</v>
          </cell>
          <cell r="J743">
            <v>20</v>
          </cell>
          <cell r="K743">
            <v>1</v>
          </cell>
          <cell r="L743" t="str">
            <v>无</v>
          </cell>
          <cell r="M743" t="str">
            <v>住宅</v>
          </cell>
          <cell r="N743" t="str">
            <v>二居室</v>
          </cell>
          <cell r="O743" t="str">
            <v>住宅</v>
          </cell>
          <cell r="P743" t="str">
            <v/>
          </cell>
          <cell r="Q743">
            <v>71.06</v>
          </cell>
          <cell r="R743">
            <v>23.6</v>
          </cell>
          <cell r="S743">
            <v>94.66</v>
          </cell>
          <cell r="T743">
            <v>8174.03</v>
          </cell>
          <cell r="U743">
            <v>773754</v>
          </cell>
          <cell r="V743" t="str">
            <v/>
          </cell>
          <cell r="W743" t="str">
            <v>市场化商品房</v>
          </cell>
          <cell r="X743" t="str">
            <v>未售</v>
          </cell>
        </row>
        <row r="744">
          <cell r="H744" t="str">
            <v>有</v>
          </cell>
          <cell r="I744">
            <v>20</v>
          </cell>
          <cell r="J744">
            <v>20</v>
          </cell>
          <cell r="K744">
            <v>1</v>
          </cell>
          <cell r="L744" t="str">
            <v>无</v>
          </cell>
          <cell r="M744" t="str">
            <v>住宅</v>
          </cell>
          <cell r="N744" t="str">
            <v>三居室</v>
          </cell>
          <cell r="O744" t="str">
            <v>住宅</v>
          </cell>
          <cell r="P744" t="str">
            <v/>
          </cell>
          <cell r="Q744">
            <v>84.66</v>
          </cell>
          <cell r="R744">
            <v>28.12</v>
          </cell>
          <cell r="S744">
            <v>112.78</v>
          </cell>
          <cell r="T744">
            <v>9872.62</v>
          </cell>
          <cell r="U744">
            <v>1113137.91</v>
          </cell>
          <cell r="V744" t="str">
            <v/>
          </cell>
          <cell r="W744" t="str">
            <v>市场化商品房</v>
          </cell>
          <cell r="X744" t="str">
            <v>已售</v>
          </cell>
        </row>
        <row r="745">
          <cell r="G745" t="str">
            <v>5-2101</v>
          </cell>
          <cell r="H745" t="str">
            <v>有</v>
          </cell>
          <cell r="I745">
            <v>21</v>
          </cell>
          <cell r="J745">
            <v>21</v>
          </cell>
          <cell r="K745">
            <v>1</v>
          </cell>
          <cell r="L745" t="str">
            <v>无</v>
          </cell>
          <cell r="M745" t="str">
            <v>住宅</v>
          </cell>
          <cell r="N745" t="str">
            <v>二居室</v>
          </cell>
          <cell r="O745" t="str">
            <v>住宅</v>
          </cell>
          <cell r="P745" t="str">
            <v/>
          </cell>
          <cell r="Q745">
            <v>69.3</v>
          </cell>
          <cell r="R745">
            <v>23.02</v>
          </cell>
          <cell r="S745">
            <v>92.32</v>
          </cell>
          <cell r="T745">
            <v>8025.6</v>
          </cell>
          <cell r="U745">
            <v>740923</v>
          </cell>
          <cell r="V745" t="str">
            <v/>
          </cell>
          <cell r="W745" t="str">
            <v>市场化商品房</v>
          </cell>
          <cell r="X745" t="str">
            <v>未售</v>
          </cell>
        </row>
        <row r="746">
          <cell r="H746" t="str">
            <v>有</v>
          </cell>
          <cell r="I746">
            <v>21</v>
          </cell>
          <cell r="J746">
            <v>21</v>
          </cell>
          <cell r="K746">
            <v>1</v>
          </cell>
          <cell r="L746" t="str">
            <v>无</v>
          </cell>
          <cell r="M746" t="str">
            <v>住宅</v>
          </cell>
          <cell r="N746" t="str">
            <v>二居室</v>
          </cell>
          <cell r="O746" t="str">
            <v>住宅</v>
          </cell>
          <cell r="P746" t="str">
            <v/>
          </cell>
          <cell r="Q746">
            <v>69.3</v>
          </cell>
          <cell r="R746">
            <v>23.02</v>
          </cell>
          <cell r="S746">
            <v>92.32</v>
          </cell>
          <cell r="T746">
            <v>7977.09</v>
          </cell>
          <cell r="U746">
            <v>736205.64</v>
          </cell>
          <cell r="V746" t="str">
            <v/>
          </cell>
          <cell r="W746" t="str">
            <v>市场化商品房</v>
          </cell>
          <cell r="X746" t="str">
            <v>已售</v>
          </cell>
        </row>
        <row r="747">
          <cell r="H747" t="str">
            <v>有</v>
          </cell>
          <cell r="I747">
            <v>21</v>
          </cell>
          <cell r="J747">
            <v>21</v>
          </cell>
          <cell r="K747">
            <v>1</v>
          </cell>
          <cell r="L747" t="str">
            <v>无</v>
          </cell>
          <cell r="M747" t="str">
            <v>住宅</v>
          </cell>
          <cell r="N747" t="str">
            <v>三居室</v>
          </cell>
          <cell r="O747" t="str">
            <v>住宅</v>
          </cell>
          <cell r="P747" t="str">
            <v/>
          </cell>
          <cell r="Q747">
            <v>71.93</v>
          </cell>
          <cell r="R747">
            <v>23.89</v>
          </cell>
          <cell r="S747">
            <v>95.82</v>
          </cell>
          <cell r="T747">
            <v>9297.67</v>
          </cell>
          <cell r="U747">
            <v>890623.81</v>
          </cell>
          <cell r="V747" t="str">
            <v/>
          </cell>
          <cell r="W747" t="str">
            <v>市场化商品房</v>
          </cell>
          <cell r="X747" t="str">
            <v>已售</v>
          </cell>
        </row>
        <row r="748">
          <cell r="H748" t="str">
            <v>有</v>
          </cell>
          <cell r="I748">
            <v>21</v>
          </cell>
          <cell r="J748">
            <v>21</v>
          </cell>
          <cell r="K748">
            <v>1</v>
          </cell>
          <cell r="L748" t="str">
            <v>无</v>
          </cell>
          <cell r="M748" t="str">
            <v>住宅</v>
          </cell>
          <cell r="N748" t="str">
            <v>二居室</v>
          </cell>
          <cell r="O748" t="str">
            <v>住宅</v>
          </cell>
          <cell r="P748" t="str">
            <v/>
          </cell>
          <cell r="Q748">
            <v>71.06</v>
          </cell>
          <cell r="R748">
            <v>23.6</v>
          </cell>
          <cell r="S748">
            <v>94.66</v>
          </cell>
          <cell r="T748">
            <v>9568.06</v>
          </cell>
          <cell r="U748">
            <v>905521.2</v>
          </cell>
          <cell r="V748" t="str">
            <v/>
          </cell>
          <cell r="W748" t="str">
            <v>市场化商品房</v>
          </cell>
          <cell r="X748" t="str">
            <v>已售</v>
          </cell>
        </row>
        <row r="749">
          <cell r="H749" t="str">
            <v>有</v>
          </cell>
          <cell r="I749">
            <v>21</v>
          </cell>
          <cell r="J749">
            <v>21</v>
          </cell>
          <cell r="K749">
            <v>1</v>
          </cell>
          <cell r="L749" t="str">
            <v>无</v>
          </cell>
          <cell r="M749" t="str">
            <v>住宅</v>
          </cell>
          <cell r="N749" t="str">
            <v>二居室</v>
          </cell>
          <cell r="O749" t="str">
            <v>住宅</v>
          </cell>
          <cell r="P749" t="str">
            <v/>
          </cell>
          <cell r="Q749">
            <v>71.06</v>
          </cell>
          <cell r="R749">
            <v>23.6</v>
          </cell>
          <cell r="S749">
            <v>94.66</v>
          </cell>
          <cell r="T749">
            <v>8212.85</v>
          </cell>
          <cell r="U749">
            <v>777264.12</v>
          </cell>
          <cell r="V749" t="str">
            <v/>
          </cell>
          <cell r="W749" t="str">
            <v>市场化商品房</v>
          </cell>
          <cell r="X749" t="str">
            <v>已售</v>
          </cell>
        </row>
        <row r="750">
          <cell r="H750" t="str">
            <v>有</v>
          </cell>
          <cell r="I750">
            <v>21</v>
          </cell>
          <cell r="J750">
            <v>21</v>
          </cell>
          <cell r="K750">
            <v>1</v>
          </cell>
          <cell r="L750" t="str">
            <v>无</v>
          </cell>
          <cell r="M750" t="str">
            <v>住宅</v>
          </cell>
          <cell r="N750" t="str">
            <v>三居室</v>
          </cell>
          <cell r="O750" t="str">
            <v>住宅</v>
          </cell>
          <cell r="P750" t="str">
            <v/>
          </cell>
          <cell r="Q750">
            <v>84.66</v>
          </cell>
          <cell r="R750">
            <v>28.12</v>
          </cell>
          <cell r="S750">
            <v>112.78</v>
          </cell>
          <cell r="T750">
            <v>9917.74</v>
          </cell>
          <cell r="U750">
            <v>1118225.19</v>
          </cell>
          <cell r="V750" t="str">
            <v/>
          </cell>
          <cell r="W750" t="str">
            <v>市场化商品房</v>
          </cell>
          <cell r="X750" t="str">
            <v>已售</v>
          </cell>
        </row>
        <row r="751">
          <cell r="G751" t="str">
            <v>5-2201</v>
          </cell>
          <cell r="H751" t="str">
            <v>有</v>
          </cell>
          <cell r="I751">
            <v>22</v>
          </cell>
          <cell r="J751">
            <v>22</v>
          </cell>
          <cell r="K751">
            <v>1</v>
          </cell>
          <cell r="L751" t="str">
            <v>无</v>
          </cell>
          <cell r="M751" t="str">
            <v>住宅</v>
          </cell>
          <cell r="N751" t="str">
            <v>二居室</v>
          </cell>
          <cell r="O751" t="str">
            <v>住宅</v>
          </cell>
          <cell r="P751" t="str">
            <v/>
          </cell>
          <cell r="Q751">
            <v>69.3</v>
          </cell>
          <cell r="R751">
            <v>23.02</v>
          </cell>
          <cell r="S751">
            <v>92.32</v>
          </cell>
          <cell r="T751">
            <v>8064.41</v>
          </cell>
          <cell r="U751">
            <v>744506</v>
          </cell>
          <cell r="V751" t="str">
            <v/>
          </cell>
          <cell r="W751" t="str">
            <v>市场化商品房</v>
          </cell>
          <cell r="X751" t="str">
            <v>未售</v>
          </cell>
        </row>
        <row r="752">
          <cell r="H752" t="str">
            <v>有</v>
          </cell>
          <cell r="I752">
            <v>22</v>
          </cell>
          <cell r="J752">
            <v>22</v>
          </cell>
          <cell r="K752">
            <v>1</v>
          </cell>
          <cell r="L752" t="str">
            <v>无</v>
          </cell>
          <cell r="M752" t="str">
            <v>住宅</v>
          </cell>
          <cell r="N752" t="str">
            <v>二居室</v>
          </cell>
          <cell r="O752" t="str">
            <v>住宅</v>
          </cell>
          <cell r="P752" t="str">
            <v/>
          </cell>
          <cell r="Q752">
            <v>69.3</v>
          </cell>
          <cell r="R752">
            <v>23.02</v>
          </cell>
          <cell r="S752">
            <v>92.32</v>
          </cell>
          <cell r="T752">
            <v>8015.9</v>
          </cell>
          <cell r="U752">
            <v>739787.41</v>
          </cell>
          <cell r="V752" t="str">
            <v/>
          </cell>
          <cell r="W752" t="str">
            <v>市场化商品房</v>
          </cell>
          <cell r="X752" t="str">
            <v>已售</v>
          </cell>
        </row>
        <row r="753">
          <cell r="H753" t="str">
            <v>有</v>
          </cell>
          <cell r="I753">
            <v>22</v>
          </cell>
          <cell r="J753">
            <v>22</v>
          </cell>
          <cell r="K753">
            <v>1</v>
          </cell>
          <cell r="L753" t="str">
            <v>无</v>
          </cell>
          <cell r="M753" t="str">
            <v>住宅</v>
          </cell>
          <cell r="N753" t="str">
            <v>三居室</v>
          </cell>
          <cell r="O753" t="str">
            <v>住宅</v>
          </cell>
          <cell r="P753" t="str">
            <v/>
          </cell>
          <cell r="Q753">
            <v>71.93</v>
          </cell>
          <cell r="R753">
            <v>23.89</v>
          </cell>
          <cell r="S753">
            <v>95.82</v>
          </cell>
          <cell r="T753">
            <v>9340.59</v>
          </cell>
          <cell r="U753">
            <v>894735.12</v>
          </cell>
          <cell r="V753" t="str">
            <v/>
          </cell>
          <cell r="W753" t="str">
            <v>市场化商品房</v>
          </cell>
          <cell r="X753" t="str">
            <v>已售</v>
          </cell>
        </row>
        <row r="754">
          <cell r="H754" t="str">
            <v>有</v>
          </cell>
          <cell r="I754">
            <v>22</v>
          </cell>
          <cell r="J754">
            <v>22</v>
          </cell>
          <cell r="K754">
            <v>1</v>
          </cell>
          <cell r="L754" t="str">
            <v>无</v>
          </cell>
          <cell r="M754" t="str">
            <v>住宅</v>
          </cell>
          <cell r="N754" t="str">
            <v>二居室</v>
          </cell>
          <cell r="O754" t="str">
            <v>住宅</v>
          </cell>
          <cell r="P754" t="str">
            <v/>
          </cell>
          <cell r="Q754">
            <v>71.06</v>
          </cell>
          <cell r="R754">
            <v>23.6</v>
          </cell>
          <cell r="S754">
            <v>94.66</v>
          </cell>
          <cell r="T754">
            <v>8703.31</v>
          </cell>
          <cell r="U754">
            <v>823681.26</v>
          </cell>
          <cell r="V754" t="str">
            <v/>
          </cell>
          <cell r="W754" t="str">
            <v>市场化商品房</v>
          </cell>
          <cell r="X754" t="str">
            <v>已售</v>
          </cell>
        </row>
        <row r="755">
          <cell r="H755" t="str">
            <v>有</v>
          </cell>
          <cell r="I755">
            <v>22</v>
          </cell>
          <cell r="J755">
            <v>22</v>
          </cell>
          <cell r="K755">
            <v>1</v>
          </cell>
          <cell r="L755" t="str">
            <v>无</v>
          </cell>
          <cell r="M755" t="str">
            <v>住宅</v>
          </cell>
          <cell r="N755" t="str">
            <v>二居室</v>
          </cell>
          <cell r="O755" t="str">
            <v>住宅</v>
          </cell>
          <cell r="P755" t="str">
            <v/>
          </cell>
          <cell r="Q755">
            <v>71.06</v>
          </cell>
          <cell r="R755">
            <v>23.6</v>
          </cell>
          <cell r="S755">
            <v>94.66</v>
          </cell>
          <cell r="T755">
            <v>8685.95</v>
          </cell>
          <cell r="U755">
            <v>822038.31</v>
          </cell>
          <cell r="V755" t="str">
            <v/>
          </cell>
          <cell r="W755" t="str">
            <v>市场化商品房</v>
          </cell>
          <cell r="X755" t="str">
            <v>已售</v>
          </cell>
        </row>
        <row r="756">
          <cell r="H756" t="str">
            <v>有</v>
          </cell>
          <cell r="I756">
            <v>22</v>
          </cell>
          <cell r="J756">
            <v>22</v>
          </cell>
          <cell r="K756">
            <v>1</v>
          </cell>
          <cell r="L756" t="str">
            <v>无</v>
          </cell>
          <cell r="M756" t="str">
            <v>住宅</v>
          </cell>
          <cell r="N756" t="str">
            <v>三居室</v>
          </cell>
          <cell r="O756" t="str">
            <v>住宅</v>
          </cell>
          <cell r="P756" t="str">
            <v/>
          </cell>
          <cell r="Q756">
            <v>84.66</v>
          </cell>
          <cell r="R756">
            <v>28.12</v>
          </cell>
          <cell r="S756">
            <v>112.78</v>
          </cell>
          <cell r="T756">
            <v>9474.68</v>
          </cell>
          <cell r="U756">
            <v>1068270.17</v>
          </cell>
          <cell r="V756" t="str">
            <v/>
          </cell>
          <cell r="W756" t="str">
            <v>市场化商品房</v>
          </cell>
          <cell r="X756" t="str">
            <v>已售</v>
          </cell>
        </row>
        <row r="757">
          <cell r="G757" t="str">
            <v>5-2301</v>
          </cell>
          <cell r="H757" t="str">
            <v>有</v>
          </cell>
          <cell r="I757">
            <v>23</v>
          </cell>
          <cell r="J757">
            <v>23</v>
          </cell>
          <cell r="K757">
            <v>1</v>
          </cell>
          <cell r="L757" t="str">
            <v>无</v>
          </cell>
          <cell r="M757" t="str">
            <v>住宅</v>
          </cell>
          <cell r="N757" t="str">
            <v>二居室</v>
          </cell>
          <cell r="O757" t="str">
            <v>住宅</v>
          </cell>
          <cell r="P757" t="str">
            <v/>
          </cell>
          <cell r="Q757">
            <v>69.3</v>
          </cell>
          <cell r="R757">
            <v>23.02</v>
          </cell>
          <cell r="S757">
            <v>92.32</v>
          </cell>
          <cell r="T757">
            <v>8103.22</v>
          </cell>
          <cell r="U757">
            <v>748089</v>
          </cell>
          <cell r="V757" t="str">
            <v/>
          </cell>
          <cell r="W757" t="str">
            <v>市场化商品房</v>
          </cell>
          <cell r="X757" t="str">
            <v>未售</v>
          </cell>
        </row>
        <row r="758">
          <cell r="H758" t="str">
            <v>有</v>
          </cell>
          <cell r="I758">
            <v>23</v>
          </cell>
          <cell r="J758">
            <v>23</v>
          </cell>
          <cell r="K758">
            <v>1</v>
          </cell>
          <cell r="L758" t="str">
            <v>无</v>
          </cell>
          <cell r="M758" t="str">
            <v>住宅</v>
          </cell>
          <cell r="N758" t="str">
            <v>二居室</v>
          </cell>
          <cell r="O758" t="str">
            <v>住宅</v>
          </cell>
          <cell r="P758" t="str">
            <v/>
          </cell>
          <cell r="Q758">
            <v>69.3</v>
          </cell>
          <cell r="R758">
            <v>23.02</v>
          </cell>
          <cell r="S758">
            <v>92.32</v>
          </cell>
          <cell r="T758">
            <v>8054.71</v>
          </cell>
          <cell r="U758">
            <v>743369.19</v>
          </cell>
          <cell r="V758" t="str">
            <v/>
          </cell>
          <cell r="W758" t="str">
            <v>市场化商品房</v>
          </cell>
          <cell r="X758" t="str">
            <v>已售</v>
          </cell>
        </row>
        <row r="759">
          <cell r="H759" t="str">
            <v>有</v>
          </cell>
          <cell r="I759">
            <v>23</v>
          </cell>
          <cell r="J759">
            <v>23</v>
          </cell>
          <cell r="K759">
            <v>1</v>
          </cell>
          <cell r="L759" t="str">
            <v>无</v>
          </cell>
          <cell r="M759" t="str">
            <v>住宅</v>
          </cell>
          <cell r="N759" t="str">
            <v>三居室</v>
          </cell>
          <cell r="O759" t="str">
            <v>住宅</v>
          </cell>
          <cell r="P759" t="str">
            <v/>
          </cell>
          <cell r="Q759">
            <v>71.93</v>
          </cell>
          <cell r="R759">
            <v>23.89</v>
          </cell>
          <cell r="S759">
            <v>95.82</v>
          </cell>
          <cell r="T759">
            <v>8933.08</v>
          </cell>
          <cell r="U759">
            <v>855699.73</v>
          </cell>
          <cell r="V759" t="str">
            <v/>
          </cell>
          <cell r="W759" t="str">
            <v>市场化商品房</v>
          </cell>
          <cell r="X759" t="str">
            <v>已售</v>
          </cell>
        </row>
        <row r="760">
          <cell r="H760" t="str">
            <v>有</v>
          </cell>
          <cell r="I760">
            <v>23</v>
          </cell>
          <cell r="J760">
            <v>23</v>
          </cell>
          <cell r="K760">
            <v>1</v>
          </cell>
          <cell r="L760" t="str">
            <v>无</v>
          </cell>
          <cell r="M760" t="str">
            <v>住宅</v>
          </cell>
          <cell r="N760" t="str">
            <v>二居室</v>
          </cell>
          <cell r="O760" t="str">
            <v>住宅</v>
          </cell>
          <cell r="P760" t="str">
            <v/>
          </cell>
          <cell r="Q760">
            <v>71.06</v>
          </cell>
          <cell r="R760">
            <v>23.6</v>
          </cell>
          <cell r="S760">
            <v>94.66</v>
          </cell>
          <cell r="T760">
            <v>8306.95</v>
          </cell>
          <cell r="U760">
            <v>786169.75</v>
          </cell>
          <cell r="V760" t="str">
            <v/>
          </cell>
          <cell r="W760" t="str">
            <v>市场化商品房</v>
          </cell>
          <cell r="X760" t="str">
            <v>已售</v>
          </cell>
        </row>
        <row r="761">
          <cell r="G761" t="str">
            <v>5-2305</v>
          </cell>
          <cell r="H761" t="str">
            <v>有</v>
          </cell>
          <cell r="I761">
            <v>23</v>
          </cell>
          <cell r="J761">
            <v>23</v>
          </cell>
          <cell r="K761">
            <v>1</v>
          </cell>
          <cell r="L761" t="str">
            <v>无</v>
          </cell>
          <cell r="M761" t="str">
            <v>住宅</v>
          </cell>
          <cell r="N761" t="str">
            <v>二居室</v>
          </cell>
          <cell r="O761" t="str">
            <v>住宅</v>
          </cell>
          <cell r="P761" t="str">
            <v/>
          </cell>
          <cell r="Q761">
            <v>71.06</v>
          </cell>
          <cell r="R761">
            <v>23.6</v>
          </cell>
          <cell r="S761">
            <v>94.66</v>
          </cell>
          <cell r="T761">
            <v>8290.46</v>
          </cell>
          <cell r="U761">
            <v>784775</v>
          </cell>
          <cell r="V761" t="str">
            <v/>
          </cell>
          <cell r="W761" t="str">
            <v>市场化商品房</v>
          </cell>
          <cell r="X761" t="str">
            <v>未售</v>
          </cell>
        </row>
        <row r="762">
          <cell r="H762" t="str">
            <v>有</v>
          </cell>
          <cell r="I762">
            <v>23</v>
          </cell>
          <cell r="J762">
            <v>23</v>
          </cell>
          <cell r="K762">
            <v>1</v>
          </cell>
          <cell r="L762" t="str">
            <v>无</v>
          </cell>
          <cell r="M762" t="str">
            <v>住宅</v>
          </cell>
          <cell r="N762" t="str">
            <v>三居室</v>
          </cell>
          <cell r="O762" t="str">
            <v>住宅</v>
          </cell>
          <cell r="P762" t="str">
            <v/>
          </cell>
          <cell r="Q762">
            <v>84.66</v>
          </cell>
          <cell r="R762">
            <v>28.12</v>
          </cell>
          <cell r="S762">
            <v>112.78</v>
          </cell>
          <cell r="T762">
            <v>9060.75</v>
          </cell>
          <cell r="U762">
            <v>1021599.56</v>
          </cell>
          <cell r="V762" t="str">
            <v/>
          </cell>
          <cell r="W762" t="str">
            <v>市场化商品房</v>
          </cell>
          <cell r="X762" t="str">
            <v>已售</v>
          </cell>
        </row>
        <row r="763">
          <cell r="G763" t="str">
            <v>5-2401</v>
          </cell>
          <cell r="H763" t="str">
            <v>有</v>
          </cell>
          <cell r="I763">
            <v>24</v>
          </cell>
          <cell r="J763">
            <v>24</v>
          </cell>
          <cell r="K763">
            <v>1</v>
          </cell>
          <cell r="L763" t="str">
            <v>无</v>
          </cell>
          <cell r="M763" t="str">
            <v>住宅</v>
          </cell>
          <cell r="N763" t="str">
            <v>二居室</v>
          </cell>
          <cell r="O763" t="str">
            <v>住宅</v>
          </cell>
          <cell r="P763" t="str">
            <v/>
          </cell>
          <cell r="Q763">
            <v>69.3</v>
          </cell>
          <cell r="R763">
            <v>23.02</v>
          </cell>
          <cell r="S763">
            <v>92.32</v>
          </cell>
          <cell r="T763">
            <v>7947.99</v>
          </cell>
          <cell r="U763">
            <v>733758</v>
          </cell>
          <cell r="V763" t="str">
            <v/>
          </cell>
          <cell r="W763" t="str">
            <v>市场化商品房</v>
          </cell>
          <cell r="X763" t="str">
            <v>未售</v>
          </cell>
        </row>
        <row r="764">
          <cell r="H764" t="str">
            <v>有</v>
          </cell>
          <cell r="I764">
            <v>24</v>
          </cell>
          <cell r="J764">
            <v>24</v>
          </cell>
          <cell r="K764">
            <v>1</v>
          </cell>
          <cell r="L764" t="str">
            <v>无</v>
          </cell>
          <cell r="M764" t="str">
            <v>住宅</v>
          </cell>
          <cell r="N764" t="str">
            <v>二居室</v>
          </cell>
          <cell r="O764" t="str">
            <v>住宅</v>
          </cell>
          <cell r="P764" t="str">
            <v/>
          </cell>
          <cell r="Q764">
            <v>69.3</v>
          </cell>
          <cell r="R764">
            <v>23.02</v>
          </cell>
          <cell r="S764">
            <v>92.32</v>
          </cell>
          <cell r="T764">
            <v>8315.23</v>
          </cell>
          <cell r="U764">
            <v>767412.58</v>
          </cell>
          <cell r="V764" t="str">
            <v/>
          </cell>
          <cell r="W764" t="str">
            <v>市场化商品房</v>
          </cell>
          <cell r="X764" t="str">
            <v>已售</v>
          </cell>
        </row>
        <row r="765">
          <cell r="H765" t="str">
            <v>有</v>
          </cell>
          <cell r="I765">
            <v>24</v>
          </cell>
          <cell r="J765">
            <v>24</v>
          </cell>
          <cell r="K765">
            <v>1</v>
          </cell>
          <cell r="L765" t="str">
            <v>无</v>
          </cell>
          <cell r="M765" t="str">
            <v>住宅</v>
          </cell>
          <cell r="N765" t="str">
            <v>三居室</v>
          </cell>
          <cell r="O765" t="str">
            <v>住宅</v>
          </cell>
          <cell r="P765" t="str">
            <v/>
          </cell>
          <cell r="Q765">
            <v>71.93</v>
          </cell>
          <cell r="R765">
            <v>23.89</v>
          </cell>
          <cell r="S765">
            <v>95.82</v>
          </cell>
          <cell r="T765">
            <v>8331.2</v>
          </cell>
          <cell r="U765">
            <v>798045.65</v>
          </cell>
          <cell r="V765" t="str">
            <v/>
          </cell>
          <cell r="W765" t="str">
            <v>市场化商品房</v>
          </cell>
          <cell r="X765" t="str">
            <v>已售</v>
          </cell>
        </row>
        <row r="766">
          <cell r="G766" t="str">
            <v>5-2404</v>
          </cell>
          <cell r="H766" t="str">
            <v>有</v>
          </cell>
          <cell r="I766">
            <v>24</v>
          </cell>
          <cell r="J766">
            <v>25</v>
          </cell>
          <cell r="K766">
            <v>2</v>
          </cell>
          <cell r="L766" t="str">
            <v>无</v>
          </cell>
          <cell r="M766" t="str">
            <v>住宅</v>
          </cell>
          <cell r="N766" t="str">
            <v>二居室</v>
          </cell>
          <cell r="O766" t="str">
            <v>住宅</v>
          </cell>
          <cell r="P766" t="str">
            <v/>
          </cell>
          <cell r="Q766">
            <v>94.84</v>
          </cell>
          <cell r="R766">
            <v>31.5</v>
          </cell>
          <cell r="S766">
            <v>126.34</v>
          </cell>
          <cell r="T766">
            <v>9509.97</v>
          </cell>
          <cell r="U766">
            <v>1201489</v>
          </cell>
          <cell r="V766" t="str">
            <v/>
          </cell>
          <cell r="W766" t="str">
            <v>市场化商品房</v>
          </cell>
          <cell r="X766" t="str">
            <v>未售</v>
          </cell>
        </row>
        <row r="767">
          <cell r="G767" t="str">
            <v>5-2405</v>
          </cell>
          <cell r="H767" t="str">
            <v>有</v>
          </cell>
          <cell r="I767">
            <v>24</v>
          </cell>
          <cell r="J767">
            <v>25</v>
          </cell>
          <cell r="K767">
            <v>2</v>
          </cell>
          <cell r="L767" t="str">
            <v>无</v>
          </cell>
          <cell r="M767" t="str">
            <v>住宅</v>
          </cell>
          <cell r="N767" t="str">
            <v>二居室</v>
          </cell>
          <cell r="O767" t="str">
            <v>住宅</v>
          </cell>
          <cell r="P767" t="str">
            <v/>
          </cell>
          <cell r="Q767">
            <v>94.84</v>
          </cell>
          <cell r="R767">
            <v>31.5</v>
          </cell>
          <cell r="S767">
            <v>126.34</v>
          </cell>
          <cell r="T767">
            <v>9493.48</v>
          </cell>
          <cell r="U767">
            <v>1199406</v>
          </cell>
          <cell r="V767" t="str">
            <v/>
          </cell>
          <cell r="W767" t="str">
            <v>市场化商品房</v>
          </cell>
          <cell r="X767" t="str">
            <v>未售</v>
          </cell>
        </row>
        <row r="768">
          <cell r="H768" t="str">
            <v>有</v>
          </cell>
          <cell r="I768">
            <v>24</v>
          </cell>
          <cell r="J768">
            <v>24</v>
          </cell>
          <cell r="K768">
            <v>1</v>
          </cell>
          <cell r="L768" t="str">
            <v>无</v>
          </cell>
          <cell r="M768" t="str">
            <v>住宅</v>
          </cell>
          <cell r="N768" t="str">
            <v>三居室</v>
          </cell>
          <cell r="O768" t="str">
            <v>住宅</v>
          </cell>
          <cell r="P768" t="str">
            <v/>
          </cell>
          <cell r="Q768">
            <v>84.66</v>
          </cell>
          <cell r="R768">
            <v>28.12</v>
          </cell>
          <cell r="S768">
            <v>112.78</v>
          </cell>
          <cell r="T768">
            <v>8452.48</v>
          </cell>
          <cell r="U768">
            <v>953017.12</v>
          </cell>
          <cell r="V768" t="str">
            <v/>
          </cell>
          <cell r="W768" t="str">
            <v>市场化商品房</v>
          </cell>
          <cell r="X768" t="str">
            <v>已售</v>
          </cell>
        </row>
        <row r="769">
          <cell r="G769" t="str">
            <v>5-2501</v>
          </cell>
          <cell r="H769" t="str">
            <v>有</v>
          </cell>
          <cell r="I769">
            <v>25</v>
          </cell>
          <cell r="J769">
            <v>25</v>
          </cell>
          <cell r="K769">
            <v>1</v>
          </cell>
          <cell r="L769" t="str">
            <v>无</v>
          </cell>
          <cell r="M769" t="str">
            <v>住宅</v>
          </cell>
          <cell r="N769" t="str">
            <v>二居室</v>
          </cell>
          <cell r="O769" t="str">
            <v>住宅</v>
          </cell>
          <cell r="P769" t="str">
            <v/>
          </cell>
          <cell r="Q769">
            <v>69.3</v>
          </cell>
          <cell r="R769">
            <v>23.02</v>
          </cell>
          <cell r="S769">
            <v>92.32</v>
          </cell>
          <cell r="T769">
            <v>7938.28</v>
          </cell>
          <cell r="U769">
            <v>732862</v>
          </cell>
          <cell r="V769" t="str">
            <v/>
          </cell>
          <cell r="W769" t="str">
            <v>市场化商品房</v>
          </cell>
          <cell r="X769" t="str">
            <v>未售</v>
          </cell>
        </row>
        <row r="770">
          <cell r="G770" t="str">
            <v>5-2502</v>
          </cell>
          <cell r="H770" t="str">
            <v>有</v>
          </cell>
          <cell r="I770">
            <v>25</v>
          </cell>
          <cell r="J770">
            <v>25</v>
          </cell>
          <cell r="K770">
            <v>1</v>
          </cell>
          <cell r="L770" t="str">
            <v>无</v>
          </cell>
          <cell r="M770" t="str">
            <v>住宅</v>
          </cell>
          <cell r="N770" t="str">
            <v>二居室</v>
          </cell>
          <cell r="O770" t="str">
            <v>住宅</v>
          </cell>
          <cell r="P770" t="str">
            <v/>
          </cell>
          <cell r="Q770">
            <v>69.3</v>
          </cell>
          <cell r="R770">
            <v>23.02</v>
          </cell>
          <cell r="S770">
            <v>92.32</v>
          </cell>
          <cell r="T770">
            <v>7889.77</v>
          </cell>
          <cell r="U770">
            <v>728384</v>
          </cell>
          <cell r="V770" t="str">
            <v/>
          </cell>
          <cell r="W770" t="str">
            <v>市场化商品房</v>
          </cell>
          <cell r="X770" t="str">
            <v>未售</v>
          </cell>
        </row>
        <row r="771">
          <cell r="G771" t="str">
            <v>5-2503</v>
          </cell>
          <cell r="H771" t="str">
            <v>有</v>
          </cell>
          <cell r="I771">
            <v>25</v>
          </cell>
          <cell r="J771">
            <v>25</v>
          </cell>
          <cell r="K771">
            <v>1</v>
          </cell>
          <cell r="L771" t="str">
            <v>无</v>
          </cell>
          <cell r="M771" t="str">
            <v>住宅</v>
          </cell>
          <cell r="N771" t="str">
            <v>三居室</v>
          </cell>
          <cell r="O771" t="str">
            <v>住宅</v>
          </cell>
          <cell r="P771" t="str">
            <v/>
          </cell>
          <cell r="Q771">
            <v>71.93</v>
          </cell>
          <cell r="R771">
            <v>23.89</v>
          </cell>
          <cell r="S771">
            <v>95.82</v>
          </cell>
          <cell r="T771">
            <v>8321.5</v>
          </cell>
          <cell r="U771">
            <v>797366</v>
          </cell>
          <cell r="V771" t="str">
            <v/>
          </cell>
          <cell r="W771" t="str">
            <v>市场化商品房</v>
          </cell>
          <cell r="X771" t="str">
            <v>未售</v>
          </cell>
        </row>
        <row r="772">
          <cell r="H772" t="str">
            <v>有</v>
          </cell>
          <cell r="I772">
            <v>25</v>
          </cell>
          <cell r="J772">
            <v>25</v>
          </cell>
          <cell r="K772">
            <v>1</v>
          </cell>
          <cell r="L772" t="str">
            <v>无</v>
          </cell>
          <cell r="M772" t="str">
            <v>住宅</v>
          </cell>
          <cell r="N772" t="str">
            <v>三居室</v>
          </cell>
          <cell r="O772" t="str">
            <v>住宅</v>
          </cell>
          <cell r="P772" t="str">
            <v/>
          </cell>
          <cell r="Q772">
            <v>84.66</v>
          </cell>
          <cell r="R772">
            <v>28.12</v>
          </cell>
          <cell r="S772">
            <v>112.78</v>
          </cell>
          <cell r="T772">
            <v>9816.21</v>
          </cell>
          <cell r="U772">
            <v>1106777.68</v>
          </cell>
          <cell r="V772" t="str">
            <v/>
          </cell>
          <cell r="W772" t="str">
            <v>市场化商品房</v>
          </cell>
          <cell r="X772" t="str">
            <v>已售</v>
          </cell>
        </row>
        <row r="773">
          <cell r="H773" t="str">
            <v>有</v>
          </cell>
          <cell r="I773">
            <v>2</v>
          </cell>
          <cell r="J773">
            <v>2</v>
          </cell>
          <cell r="K773">
            <v>1</v>
          </cell>
          <cell r="L773" t="str">
            <v>无</v>
          </cell>
          <cell r="M773" t="str">
            <v>住宅</v>
          </cell>
          <cell r="N773" t="str">
            <v>二居室</v>
          </cell>
          <cell r="O773" t="str">
            <v>住宅</v>
          </cell>
          <cell r="P773" t="str">
            <v/>
          </cell>
          <cell r="Q773">
            <v>69.3</v>
          </cell>
          <cell r="R773">
            <v>22.93</v>
          </cell>
          <cell r="S773">
            <v>92.23</v>
          </cell>
          <cell r="T773">
            <v>8368.78</v>
          </cell>
          <cell r="U773">
            <v>771015.7</v>
          </cell>
          <cell r="V773" t="str">
            <v/>
          </cell>
          <cell r="W773" t="str">
            <v>市场化商品房</v>
          </cell>
          <cell r="X773" t="str">
            <v>已售</v>
          </cell>
        </row>
        <row r="774">
          <cell r="H774" t="str">
            <v>有</v>
          </cell>
          <cell r="I774">
            <v>2</v>
          </cell>
          <cell r="J774">
            <v>2</v>
          </cell>
          <cell r="K774">
            <v>1</v>
          </cell>
          <cell r="L774" t="str">
            <v>无</v>
          </cell>
          <cell r="M774" t="str">
            <v>住宅</v>
          </cell>
          <cell r="N774" t="str">
            <v>二居室</v>
          </cell>
          <cell r="O774" t="str">
            <v>住宅</v>
          </cell>
          <cell r="P774" t="str">
            <v/>
          </cell>
          <cell r="Q774">
            <v>69.3</v>
          </cell>
          <cell r="R774">
            <v>22.93</v>
          </cell>
          <cell r="S774">
            <v>92.23</v>
          </cell>
          <cell r="T774">
            <v>8402.62</v>
          </cell>
          <cell r="U774">
            <v>774133.38</v>
          </cell>
          <cell r="V774" t="str">
            <v/>
          </cell>
          <cell r="W774" t="str">
            <v>市场化商品房</v>
          </cell>
          <cell r="X774" t="str">
            <v>已售</v>
          </cell>
        </row>
        <row r="775">
          <cell r="H775" t="str">
            <v>有</v>
          </cell>
          <cell r="I775">
            <v>2</v>
          </cell>
          <cell r="J775">
            <v>2</v>
          </cell>
          <cell r="K775">
            <v>1</v>
          </cell>
          <cell r="L775" t="str">
            <v>无</v>
          </cell>
          <cell r="M775" t="str">
            <v>住宅</v>
          </cell>
          <cell r="N775" t="str">
            <v>三居室</v>
          </cell>
          <cell r="O775" t="str">
            <v>住宅</v>
          </cell>
          <cell r="P775" t="str">
            <v/>
          </cell>
          <cell r="Q775">
            <v>84.66</v>
          </cell>
          <cell r="R775">
            <v>28.02</v>
          </cell>
          <cell r="S775">
            <v>112.68</v>
          </cell>
          <cell r="T775">
            <v>8629.16</v>
          </cell>
          <cell r="U775">
            <v>971211.96</v>
          </cell>
          <cell r="V775" t="str">
            <v/>
          </cell>
          <cell r="W775" t="str">
            <v>市场化商品房</v>
          </cell>
          <cell r="X775" t="str">
            <v>已售</v>
          </cell>
        </row>
        <row r="776">
          <cell r="G776" t="str">
            <v>6-204</v>
          </cell>
          <cell r="H776" t="str">
            <v>有</v>
          </cell>
          <cell r="I776">
            <v>2</v>
          </cell>
          <cell r="J776">
            <v>2</v>
          </cell>
          <cell r="K776">
            <v>1</v>
          </cell>
          <cell r="L776" t="str">
            <v>无</v>
          </cell>
          <cell r="M776" t="str">
            <v>住宅</v>
          </cell>
          <cell r="N776" t="str">
            <v>二居室</v>
          </cell>
          <cell r="O776" t="str">
            <v>住宅</v>
          </cell>
          <cell r="P776" t="str">
            <v/>
          </cell>
          <cell r="Q776">
            <v>71.06</v>
          </cell>
          <cell r="R776">
            <v>23.52</v>
          </cell>
          <cell r="S776">
            <v>94.58</v>
          </cell>
          <cell r="T776">
            <v>7110.68</v>
          </cell>
          <cell r="U776">
            <v>672528</v>
          </cell>
          <cell r="V776" t="str">
            <v/>
          </cell>
          <cell r="W776" t="str">
            <v>市场化商品房</v>
          </cell>
          <cell r="X776" t="str">
            <v>未售</v>
          </cell>
        </row>
        <row r="777">
          <cell r="G777" t="str">
            <v>6-205</v>
          </cell>
          <cell r="H777" t="str">
            <v>有</v>
          </cell>
          <cell r="I777">
            <v>2</v>
          </cell>
          <cell r="J777">
            <v>2</v>
          </cell>
          <cell r="K777">
            <v>1</v>
          </cell>
          <cell r="L777" t="str">
            <v>无</v>
          </cell>
          <cell r="M777" t="str">
            <v>住宅</v>
          </cell>
          <cell r="N777" t="str">
            <v>二居室</v>
          </cell>
          <cell r="O777" t="str">
            <v>住宅</v>
          </cell>
          <cell r="P777" t="str">
            <v/>
          </cell>
          <cell r="Q777">
            <v>71.06</v>
          </cell>
          <cell r="R777">
            <v>23.52</v>
          </cell>
          <cell r="S777">
            <v>94.58</v>
          </cell>
          <cell r="T777">
            <v>7067.04</v>
          </cell>
          <cell r="U777">
            <v>668401</v>
          </cell>
          <cell r="V777" t="str">
            <v/>
          </cell>
          <cell r="W777" t="str">
            <v>市场化商品房</v>
          </cell>
          <cell r="X777" t="str">
            <v>未售</v>
          </cell>
        </row>
        <row r="778">
          <cell r="G778" t="str">
            <v>6-206</v>
          </cell>
          <cell r="H778" t="str">
            <v>有</v>
          </cell>
          <cell r="I778">
            <v>2</v>
          </cell>
          <cell r="J778">
            <v>2</v>
          </cell>
          <cell r="K778">
            <v>1</v>
          </cell>
          <cell r="L778" t="str">
            <v>无</v>
          </cell>
          <cell r="M778" t="str">
            <v>住宅</v>
          </cell>
          <cell r="N778" t="str">
            <v>三居室</v>
          </cell>
          <cell r="O778" t="str">
            <v>住宅</v>
          </cell>
          <cell r="P778" t="str">
            <v/>
          </cell>
          <cell r="Q778">
            <v>71.93</v>
          </cell>
          <cell r="R778">
            <v>23.8</v>
          </cell>
          <cell r="S778">
            <v>95.73</v>
          </cell>
          <cell r="T778">
            <v>7203.52</v>
          </cell>
          <cell r="U778">
            <v>689593</v>
          </cell>
          <cell r="V778" t="str">
            <v/>
          </cell>
          <cell r="W778" t="str">
            <v>市场化商品房</v>
          </cell>
          <cell r="X778" t="str">
            <v>未售</v>
          </cell>
        </row>
        <row r="779">
          <cell r="H779" t="str">
            <v>有</v>
          </cell>
          <cell r="I779">
            <v>3</v>
          </cell>
          <cell r="J779">
            <v>3</v>
          </cell>
          <cell r="K779">
            <v>1</v>
          </cell>
          <cell r="L779" t="str">
            <v>无</v>
          </cell>
          <cell r="M779" t="str">
            <v>住宅</v>
          </cell>
          <cell r="N779" t="str">
            <v>二居室</v>
          </cell>
          <cell r="O779" t="str">
            <v>住宅</v>
          </cell>
          <cell r="P779" t="str">
            <v/>
          </cell>
          <cell r="Q779">
            <v>69.3</v>
          </cell>
          <cell r="R779">
            <v>22.93</v>
          </cell>
          <cell r="S779">
            <v>92.23</v>
          </cell>
          <cell r="T779">
            <v>8023.08</v>
          </cell>
          <cell r="U779">
            <v>739166.36</v>
          </cell>
          <cell r="V779" t="str">
            <v/>
          </cell>
          <cell r="W779" t="str">
            <v>市场化商品房</v>
          </cell>
          <cell r="X779" t="str">
            <v>已售</v>
          </cell>
        </row>
        <row r="780">
          <cell r="H780" t="str">
            <v>有</v>
          </cell>
          <cell r="I780">
            <v>3</v>
          </cell>
          <cell r="J780">
            <v>3</v>
          </cell>
          <cell r="K780">
            <v>1</v>
          </cell>
          <cell r="L780" t="str">
            <v>无</v>
          </cell>
          <cell r="M780" t="str">
            <v>住宅</v>
          </cell>
          <cell r="N780" t="str">
            <v>二居室</v>
          </cell>
          <cell r="O780" t="str">
            <v>住宅</v>
          </cell>
          <cell r="P780" t="str">
            <v/>
          </cell>
          <cell r="Q780">
            <v>69.3</v>
          </cell>
          <cell r="R780">
            <v>22.93</v>
          </cell>
          <cell r="S780">
            <v>92.23</v>
          </cell>
          <cell r="T780">
            <v>8905.56</v>
          </cell>
          <cell r="U780">
            <v>820469.24</v>
          </cell>
          <cell r="V780" t="str">
            <v/>
          </cell>
          <cell r="W780" t="str">
            <v>市场化商品房</v>
          </cell>
          <cell r="X780" t="str">
            <v>已售</v>
          </cell>
        </row>
        <row r="781">
          <cell r="H781" t="str">
            <v>有</v>
          </cell>
          <cell r="I781">
            <v>3</v>
          </cell>
          <cell r="J781">
            <v>3</v>
          </cell>
          <cell r="K781">
            <v>1</v>
          </cell>
          <cell r="L781" t="str">
            <v>无</v>
          </cell>
          <cell r="M781" t="str">
            <v>住宅</v>
          </cell>
          <cell r="N781" t="str">
            <v>三居室</v>
          </cell>
          <cell r="O781" t="str">
            <v>住宅</v>
          </cell>
          <cell r="P781" t="str">
            <v/>
          </cell>
          <cell r="Q781">
            <v>84.66</v>
          </cell>
          <cell r="R781">
            <v>28.02</v>
          </cell>
          <cell r="S781">
            <v>112.68</v>
          </cell>
          <cell r="T781">
            <v>9141.46</v>
          </cell>
          <cell r="U781">
            <v>1028871.32</v>
          </cell>
          <cell r="V781" t="str">
            <v/>
          </cell>
          <cell r="W781" t="str">
            <v>市场化商品房</v>
          </cell>
          <cell r="X781" t="str">
            <v>已售</v>
          </cell>
        </row>
        <row r="782">
          <cell r="H782" t="str">
            <v>有</v>
          </cell>
          <cell r="I782">
            <v>3</v>
          </cell>
          <cell r="J782">
            <v>3</v>
          </cell>
          <cell r="K782">
            <v>1</v>
          </cell>
          <cell r="L782" t="str">
            <v>无</v>
          </cell>
          <cell r="M782" t="str">
            <v>住宅</v>
          </cell>
          <cell r="N782" t="str">
            <v>二居室</v>
          </cell>
          <cell r="O782" t="str">
            <v>住宅</v>
          </cell>
          <cell r="P782" t="str">
            <v/>
          </cell>
          <cell r="Q782">
            <v>71.06</v>
          </cell>
          <cell r="R782">
            <v>23.52</v>
          </cell>
          <cell r="S782">
            <v>94.58</v>
          </cell>
          <cell r="T782">
            <v>7535.63</v>
          </cell>
          <cell r="U782">
            <v>711890.97</v>
          </cell>
          <cell r="V782" t="str">
            <v/>
          </cell>
          <cell r="W782" t="str">
            <v>市场化商品房</v>
          </cell>
          <cell r="X782" t="str">
            <v>已售</v>
          </cell>
        </row>
        <row r="783">
          <cell r="H783" t="str">
            <v>有</v>
          </cell>
          <cell r="I783">
            <v>3</v>
          </cell>
          <cell r="J783">
            <v>3</v>
          </cell>
          <cell r="K783">
            <v>1</v>
          </cell>
          <cell r="L783" t="str">
            <v>无</v>
          </cell>
          <cell r="M783" t="str">
            <v>住宅</v>
          </cell>
          <cell r="N783" t="str">
            <v>二居室</v>
          </cell>
          <cell r="O783" t="str">
            <v>住宅</v>
          </cell>
          <cell r="P783" t="str">
            <v/>
          </cell>
          <cell r="Q783">
            <v>71.06</v>
          </cell>
          <cell r="R783">
            <v>23.52</v>
          </cell>
          <cell r="S783">
            <v>94.58</v>
          </cell>
          <cell r="T783">
            <v>7489.74</v>
          </cell>
          <cell r="U783">
            <v>707555.74</v>
          </cell>
          <cell r="V783" t="str">
            <v/>
          </cell>
          <cell r="W783" t="str">
            <v>市场化商品房</v>
          </cell>
          <cell r="X783" t="str">
            <v>已售</v>
          </cell>
        </row>
        <row r="784">
          <cell r="H784" t="str">
            <v>有</v>
          </cell>
          <cell r="I784">
            <v>3</v>
          </cell>
          <cell r="J784">
            <v>3</v>
          </cell>
          <cell r="K784">
            <v>1</v>
          </cell>
          <cell r="L784" t="str">
            <v>无</v>
          </cell>
          <cell r="M784" t="str">
            <v>住宅</v>
          </cell>
          <cell r="N784" t="str">
            <v>三居室</v>
          </cell>
          <cell r="O784" t="str">
            <v>住宅</v>
          </cell>
          <cell r="P784" t="str">
            <v/>
          </cell>
          <cell r="Q784">
            <v>71.93</v>
          </cell>
          <cell r="R784">
            <v>23.8</v>
          </cell>
          <cell r="S784">
            <v>95.73</v>
          </cell>
          <cell r="T784">
            <v>7633.25</v>
          </cell>
          <cell r="U784">
            <v>729891.37</v>
          </cell>
          <cell r="V784" t="str">
            <v/>
          </cell>
          <cell r="W784" t="str">
            <v>市场化商品房</v>
          </cell>
          <cell r="X784" t="str">
            <v>已售</v>
          </cell>
        </row>
        <row r="785">
          <cell r="H785" t="str">
            <v>有</v>
          </cell>
          <cell r="I785">
            <v>4</v>
          </cell>
          <cell r="J785">
            <v>4</v>
          </cell>
          <cell r="K785">
            <v>1</v>
          </cell>
          <cell r="L785" t="str">
            <v>无</v>
          </cell>
          <cell r="M785" t="str">
            <v>住宅</v>
          </cell>
          <cell r="N785" t="str">
            <v>二居室</v>
          </cell>
          <cell r="O785" t="str">
            <v>住宅</v>
          </cell>
          <cell r="P785" t="str">
            <v/>
          </cell>
          <cell r="Q785">
            <v>69.3</v>
          </cell>
          <cell r="R785">
            <v>22.93</v>
          </cell>
          <cell r="S785">
            <v>92.23</v>
          </cell>
          <cell r="T785">
            <v>8391.34</v>
          </cell>
          <cell r="U785">
            <v>773094.15</v>
          </cell>
          <cell r="V785" t="str">
            <v/>
          </cell>
          <cell r="W785" t="str">
            <v>市场化商品房</v>
          </cell>
          <cell r="X785" t="str">
            <v>已售</v>
          </cell>
        </row>
        <row r="786">
          <cell r="H786" t="str">
            <v>有</v>
          </cell>
          <cell r="I786">
            <v>4</v>
          </cell>
          <cell r="J786">
            <v>4</v>
          </cell>
          <cell r="K786">
            <v>1</v>
          </cell>
          <cell r="L786" t="str">
            <v>无</v>
          </cell>
          <cell r="M786" t="str">
            <v>住宅</v>
          </cell>
          <cell r="N786" t="str">
            <v>二居室</v>
          </cell>
          <cell r="O786" t="str">
            <v>住宅</v>
          </cell>
          <cell r="P786" t="str">
            <v/>
          </cell>
          <cell r="Q786">
            <v>69.3</v>
          </cell>
          <cell r="R786">
            <v>22.93</v>
          </cell>
          <cell r="S786">
            <v>92.23</v>
          </cell>
          <cell r="T786">
            <v>8860.44</v>
          </cell>
          <cell r="U786">
            <v>816312.34</v>
          </cell>
          <cell r="V786" t="str">
            <v/>
          </cell>
          <cell r="W786" t="str">
            <v>市场化商品房</v>
          </cell>
          <cell r="X786" t="str">
            <v>已售</v>
          </cell>
        </row>
        <row r="787">
          <cell r="H787" t="str">
            <v>有</v>
          </cell>
          <cell r="I787">
            <v>4</v>
          </cell>
          <cell r="J787">
            <v>4</v>
          </cell>
          <cell r="K787">
            <v>1</v>
          </cell>
          <cell r="L787" t="str">
            <v>无</v>
          </cell>
          <cell r="M787" t="str">
            <v>住宅</v>
          </cell>
          <cell r="N787" t="str">
            <v>三居室</v>
          </cell>
          <cell r="O787" t="str">
            <v>住宅</v>
          </cell>
          <cell r="P787" t="str">
            <v/>
          </cell>
          <cell r="Q787">
            <v>84.66</v>
          </cell>
          <cell r="R787">
            <v>28.02</v>
          </cell>
          <cell r="S787">
            <v>112.68</v>
          </cell>
          <cell r="T787">
            <v>9531.6</v>
          </cell>
          <cell r="U787">
            <v>1072781.58</v>
          </cell>
          <cell r="V787" t="str">
            <v/>
          </cell>
          <cell r="W787" t="str">
            <v>市场化商品房</v>
          </cell>
          <cell r="X787" t="str">
            <v>已售</v>
          </cell>
        </row>
        <row r="788">
          <cell r="H788" t="str">
            <v>有</v>
          </cell>
          <cell r="I788">
            <v>4</v>
          </cell>
          <cell r="J788">
            <v>4</v>
          </cell>
          <cell r="K788">
            <v>1</v>
          </cell>
          <cell r="L788" t="str">
            <v>无</v>
          </cell>
          <cell r="M788" t="str">
            <v>住宅</v>
          </cell>
          <cell r="N788" t="str">
            <v>二居室</v>
          </cell>
          <cell r="O788" t="str">
            <v>住宅</v>
          </cell>
          <cell r="P788" t="str">
            <v/>
          </cell>
          <cell r="Q788">
            <v>71.06</v>
          </cell>
          <cell r="R788">
            <v>23.52</v>
          </cell>
          <cell r="S788">
            <v>94.58</v>
          </cell>
          <cell r="T788">
            <v>7496.58</v>
          </cell>
          <cell r="U788">
            <v>708201.91</v>
          </cell>
          <cell r="V788" t="str">
            <v/>
          </cell>
          <cell r="W788" t="str">
            <v>市场化商品房</v>
          </cell>
          <cell r="X788" t="str">
            <v>已售</v>
          </cell>
        </row>
        <row r="789">
          <cell r="H789" t="str">
            <v>有</v>
          </cell>
          <cell r="I789">
            <v>4</v>
          </cell>
          <cell r="J789">
            <v>4</v>
          </cell>
          <cell r="K789">
            <v>1</v>
          </cell>
          <cell r="L789" t="str">
            <v>无</v>
          </cell>
          <cell r="M789" t="str">
            <v>住宅</v>
          </cell>
          <cell r="N789" t="str">
            <v>二居室</v>
          </cell>
          <cell r="O789" t="str">
            <v>住宅</v>
          </cell>
          <cell r="P789" t="str">
            <v/>
          </cell>
          <cell r="Q789">
            <v>71.06</v>
          </cell>
          <cell r="R789">
            <v>23.52</v>
          </cell>
          <cell r="S789">
            <v>94.58</v>
          </cell>
          <cell r="T789">
            <v>8187.2</v>
          </cell>
          <cell r="U789">
            <v>773444.78</v>
          </cell>
          <cell r="V789" t="str">
            <v/>
          </cell>
          <cell r="W789" t="str">
            <v>市场化商品房</v>
          </cell>
          <cell r="X789" t="str">
            <v>已售</v>
          </cell>
        </row>
        <row r="790">
          <cell r="H790" t="str">
            <v>有</v>
          </cell>
          <cell r="I790">
            <v>4</v>
          </cell>
          <cell r="J790">
            <v>4</v>
          </cell>
          <cell r="K790">
            <v>1</v>
          </cell>
          <cell r="L790" t="str">
            <v>无</v>
          </cell>
          <cell r="M790" t="str">
            <v>住宅</v>
          </cell>
          <cell r="N790" t="str">
            <v>三居室</v>
          </cell>
          <cell r="O790" t="str">
            <v>住宅</v>
          </cell>
          <cell r="P790" t="str">
            <v/>
          </cell>
          <cell r="Q790">
            <v>71.93</v>
          </cell>
          <cell r="R790">
            <v>23.8</v>
          </cell>
          <cell r="S790">
            <v>95.73</v>
          </cell>
          <cell r="T790">
            <v>9210.12</v>
          </cell>
          <cell r="U790">
            <v>880671.67</v>
          </cell>
          <cell r="V790" t="str">
            <v/>
          </cell>
          <cell r="W790" t="str">
            <v>市场化商品房</v>
          </cell>
          <cell r="X790" t="str">
            <v>已售</v>
          </cell>
        </row>
        <row r="791">
          <cell r="H791" t="str">
            <v>有</v>
          </cell>
          <cell r="I791">
            <v>5</v>
          </cell>
          <cell r="J791">
            <v>5</v>
          </cell>
          <cell r="K791">
            <v>1</v>
          </cell>
          <cell r="L791" t="str">
            <v>无</v>
          </cell>
          <cell r="M791" t="str">
            <v>住宅</v>
          </cell>
          <cell r="N791" t="str">
            <v>二居室</v>
          </cell>
          <cell r="O791" t="str">
            <v>住宅</v>
          </cell>
          <cell r="P791" t="str">
            <v/>
          </cell>
          <cell r="Q791">
            <v>69.3</v>
          </cell>
          <cell r="R791">
            <v>22.93</v>
          </cell>
          <cell r="S791">
            <v>92.23</v>
          </cell>
          <cell r="T791">
            <v>9086.04</v>
          </cell>
          <cell r="U791">
            <v>837096.87</v>
          </cell>
          <cell r="V791" t="str">
            <v/>
          </cell>
          <cell r="W791" t="str">
            <v>市场化商品房</v>
          </cell>
          <cell r="X791" t="str">
            <v>已售</v>
          </cell>
        </row>
        <row r="792">
          <cell r="H792" t="str">
            <v>有</v>
          </cell>
          <cell r="I792">
            <v>5</v>
          </cell>
          <cell r="J792">
            <v>5</v>
          </cell>
          <cell r="K792">
            <v>1</v>
          </cell>
          <cell r="L792" t="str">
            <v>无</v>
          </cell>
          <cell r="M792" t="str">
            <v>住宅</v>
          </cell>
          <cell r="N792" t="str">
            <v>二居室</v>
          </cell>
          <cell r="O792" t="str">
            <v>住宅</v>
          </cell>
          <cell r="P792" t="str">
            <v/>
          </cell>
          <cell r="Q792">
            <v>69.3</v>
          </cell>
          <cell r="R792">
            <v>22.93</v>
          </cell>
          <cell r="S792">
            <v>92.23</v>
          </cell>
          <cell r="T792">
            <v>9119.88</v>
          </cell>
          <cell r="U792">
            <v>840214.54</v>
          </cell>
          <cell r="V792" t="str">
            <v/>
          </cell>
          <cell r="W792" t="str">
            <v>市场化商品房</v>
          </cell>
          <cell r="X792" t="str">
            <v>已售</v>
          </cell>
        </row>
        <row r="793">
          <cell r="H793" t="str">
            <v>有</v>
          </cell>
          <cell r="I793">
            <v>5</v>
          </cell>
          <cell r="J793">
            <v>5</v>
          </cell>
          <cell r="K793">
            <v>1</v>
          </cell>
          <cell r="L793" t="str">
            <v>无</v>
          </cell>
          <cell r="M793" t="str">
            <v>住宅</v>
          </cell>
          <cell r="N793" t="str">
            <v>三居室</v>
          </cell>
          <cell r="O793" t="str">
            <v>住宅</v>
          </cell>
          <cell r="P793" t="str">
            <v/>
          </cell>
          <cell r="Q793">
            <v>84.66</v>
          </cell>
          <cell r="R793">
            <v>28.02</v>
          </cell>
          <cell r="S793">
            <v>112.68</v>
          </cell>
          <cell r="T793">
            <v>9791.04</v>
          </cell>
          <cell r="U793">
            <v>1101981.55</v>
          </cell>
          <cell r="V793" t="str">
            <v/>
          </cell>
          <cell r="W793" t="str">
            <v>市场化商品房</v>
          </cell>
          <cell r="X793" t="str">
            <v>已售</v>
          </cell>
        </row>
        <row r="794">
          <cell r="H794" t="str">
            <v>有</v>
          </cell>
          <cell r="I794">
            <v>5</v>
          </cell>
          <cell r="J794">
            <v>5</v>
          </cell>
          <cell r="K794">
            <v>1</v>
          </cell>
          <cell r="L794" t="str">
            <v>无</v>
          </cell>
          <cell r="M794" t="str">
            <v>住宅</v>
          </cell>
          <cell r="N794" t="str">
            <v>二居室</v>
          </cell>
          <cell r="O794" t="str">
            <v>住宅</v>
          </cell>
          <cell r="P794" t="str">
            <v/>
          </cell>
          <cell r="Q794">
            <v>71.06</v>
          </cell>
          <cell r="R794">
            <v>23.52</v>
          </cell>
          <cell r="S794">
            <v>94.58</v>
          </cell>
          <cell r="T794">
            <v>7721.11</v>
          </cell>
          <cell r="U794">
            <v>729413.26</v>
          </cell>
          <cell r="V794" t="str">
            <v/>
          </cell>
          <cell r="W794" t="str">
            <v>市场化商品房</v>
          </cell>
          <cell r="X794" t="str">
            <v>已售</v>
          </cell>
        </row>
        <row r="795">
          <cell r="H795" t="str">
            <v>有</v>
          </cell>
          <cell r="I795">
            <v>5</v>
          </cell>
          <cell r="J795">
            <v>5</v>
          </cell>
          <cell r="K795">
            <v>1</v>
          </cell>
          <cell r="L795" t="str">
            <v>无</v>
          </cell>
          <cell r="M795" t="str">
            <v>住宅</v>
          </cell>
          <cell r="N795" t="str">
            <v>二居室</v>
          </cell>
          <cell r="O795" t="str">
            <v>住宅</v>
          </cell>
          <cell r="P795" t="str">
            <v/>
          </cell>
          <cell r="Q795">
            <v>71.06</v>
          </cell>
          <cell r="R795">
            <v>23.52</v>
          </cell>
          <cell r="S795">
            <v>94.58</v>
          </cell>
          <cell r="T795">
            <v>7675.23</v>
          </cell>
          <cell r="U795">
            <v>725078.98</v>
          </cell>
          <cell r="V795" t="str">
            <v/>
          </cell>
          <cell r="W795" t="str">
            <v>市场化商品房</v>
          </cell>
          <cell r="X795" t="str">
            <v>已售</v>
          </cell>
        </row>
        <row r="796">
          <cell r="H796" t="str">
            <v>有</v>
          </cell>
          <cell r="I796">
            <v>5</v>
          </cell>
          <cell r="J796">
            <v>5</v>
          </cell>
          <cell r="K796">
            <v>1</v>
          </cell>
          <cell r="L796" t="str">
            <v>无</v>
          </cell>
          <cell r="M796" t="str">
            <v>住宅</v>
          </cell>
          <cell r="N796" t="str">
            <v>三居室</v>
          </cell>
          <cell r="O796" t="str">
            <v>住宅</v>
          </cell>
          <cell r="P796" t="str">
            <v/>
          </cell>
          <cell r="Q796">
            <v>71.93</v>
          </cell>
          <cell r="R796">
            <v>23.8</v>
          </cell>
          <cell r="S796">
            <v>95.73</v>
          </cell>
          <cell r="T796">
            <v>9034.3</v>
          </cell>
          <cell r="U796">
            <v>863859.77</v>
          </cell>
          <cell r="V796" t="str">
            <v/>
          </cell>
          <cell r="W796" t="str">
            <v>市场化商品房</v>
          </cell>
          <cell r="X796" t="str">
            <v>已售</v>
          </cell>
        </row>
        <row r="797">
          <cell r="H797" t="str">
            <v>有</v>
          </cell>
          <cell r="I797">
            <v>6</v>
          </cell>
          <cell r="J797">
            <v>6</v>
          </cell>
          <cell r="K797">
            <v>1</v>
          </cell>
          <cell r="L797" t="str">
            <v>无</v>
          </cell>
          <cell r="M797" t="str">
            <v>住宅</v>
          </cell>
          <cell r="N797" t="str">
            <v>二居室</v>
          </cell>
          <cell r="O797" t="str">
            <v>住宅</v>
          </cell>
          <cell r="P797" t="str">
            <v/>
          </cell>
          <cell r="Q797">
            <v>69.3</v>
          </cell>
          <cell r="R797">
            <v>22.93</v>
          </cell>
          <cell r="S797">
            <v>92.23</v>
          </cell>
          <cell r="T797">
            <v>9119.88</v>
          </cell>
          <cell r="U797">
            <v>840214.54</v>
          </cell>
          <cell r="V797" t="str">
            <v/>
          </cell>
          <cell r="W797" t="str">
            <v>市场化商品房</v>
          </cell>
          <cell r="X797" t="str">
            <v>已售</v>
          </cell>
        </row>
        <row r="798">
          <cell r="H798" t="str">
            <v>有</v>
          </cell>
          <cell r="I798">
            <v>6</v>
          </cell>
          <cell r="J798">
            <v>6</v>
          </cell>
          <cell r="K798">
            <v>1</v>
          </cell>
          <cell r="L798" t="str">
            <v>无</v>
          </cell>
          <cell r="M798" t="str">
            <v>住宅</v>
          </cell>
          <cell r="N798" t="str">
            <v>二居室</v>
          </cell>
          <cell r="O798" t="str">
            <v>住宅</v>
          </cell>
          <cell r="P798" t="str">
            <v/>
          </cell>
          <cell r="Q798">
            <v>69.3</v>
          </cell>
          <cell r="R798">
            <v>22.93</v>
          </cell>
          <cell r="S798">
            <v>92.23</v>
          </cell>
          <cell r="T798">
            <v>9153.72</v>
          </cell>
          <cell r="U798">
            <v>843332.22</v>
          </cell>
          <cell r="V798" t="str">
            <v/>
          </cell>
          <cell r="W798" t="str">
            <v>市场化商品房</v>
          </cell>
          <cell r="X798" t="str">
            <v>已售</v>
          </cell>
        </row>
        <row r="799">
          <cell r="H799" t="str">
            <v>有</v>
          </cell>
          <cell r="I799">
            <v>6</v>
          </cell>
          <cell r="J799">
            <v>6</v>
          </cell>
          <cell r="K799">
            <v>1</v>
          </cell>
          <cell r="L799" t="str">
            <v>无</v>
          </cell>
          <cell r="M799" t="str">
            <v>住宅</v>
          </cell>
          <cell r="N799" t="str">
            <v>三居室</v>
          </cell>
          <cell r="O799" t="str">
            <v>住宅</v>
          </cell>
          <cell r="P799" t="str">
            <v/>
          </cell>
          <cell r="Q799">
            <v>84.66</v>
          </cell>
          <cell r="R799">
            <v>28.02</v>
          </cell>
          <cell r="S799">
            <v>112.68</v>
          </cell>
          <cell r="T799">
            <v>9824.88</v>
          </cell>
          <cell r="U799">
            <v>1105790.24</v>
          </cell>
          <cell r="V799" t="str">
            <v/>
          </cell>
          <cell r="W799" t="str">
            <v>市场化商品房</v>
          </cell>
          <cell r="X799" t="str">
            <v>已售</v>
          </cell>
        </row>
        <row r="800">
          <cell r="H800" t="str">
            <v>有</v>
          </cell>
          <cell r="I800">
            <v>6</v>
          </cell>
          <cell r="J800">
            <v>6</v>
          </cell>
          <cell r="K800">
            <v>1</v>
          </cell>
          <cell r="L800" t="str">
            <v>无</v>
          </cell>
          <cell r="M800" t="str">
            <v>住宅</v>
          </cell>
          <cell r="N800" t="str">
            <v>二居室</v>
          </cell>
          <cell r="O800" t="str">
            <v>住宅</v>
          </cell>
          <cell r="P800" t="str">
            <v/>
          </cell>
          <cell r="Q800">
            <v>71.06</v>
          </cell>
          <cell r="R800">
            <v>23.52</v>
          </cell>
          <cell r="S800">
            <v>94.58</v>
          </cell>
          <cell r="T800">
            <v>7750.4</v>
          </cell>
          <cell r="U800">
            <v>732180.29</v>
          </cell>
          <cell r="V800" t="str">
            <v/>
          </cell>
          <cell r="W800" t="str">
            <v>市场化商品房</v>
          </cell>
          <cell r="X800" t="str">
            <v>已售</v>
          </cell>
        </row>
        <row r="801">
          <cell r="H801" t="str">
            <v>有</v>
          </cell>
          <cell r="I801">
            <v>6</v>
          </cell>
          <cell r="J801">
            <v>6</v>
          </cell>
          <cell r="K801">
            <v>1</v>
          </cell>
          <cell r="L801" t="str">
            <v>无</v>
          </cell>
          <cell r="M801" t="str">
            <v>住宅</v>
          </cell>
          <cell r="N801" t="str">
            <v>二居室</v>
          </cell>
          <cell r="O801" t="str">
            <v>住宅</v>
          </cell>
          <cell r="P801" t="str">
            <v/>
          </cell>
          <cell r="Q801">
            <v>71.06</v>
          </cell>
          <cell r="R801">
            <v>23.52</v>
          </cell>
          <cell r="S801">
            <v>94.58</v>
          </cell>
          <cell r="T801">
            <v>8110.01</v>
          </cell>
          <cell r="U801">
            <v>766152.64</v>
          </cell>
          <cell r="V801" t="str">
            <v/>
          </cell>
          <cell r="W801" t="str">
            <v>市场化商品房</v>
          </cell>
          <cell r="X801" t="str">
            <v>已售</v>
          </cell>
        </row>
        <row r="802">
          <cell r="H802" t="str">
            <v>有</v>
          </cell>
          <cell r="I802">
            <v>6</v>
          </cell>
          <cell r="J802">
            <v>6</v>
          </cell>
          <cell r="K802">
            <v>1</v>
          </cell>
          <cell r="L802" t="str">
            <v>无</v>
          </cell>
          <cell r="M802" t="str">
            <v>住宅</v>
          </cell>
          <cell r="N802" t="str">
            <v>三居室</v>
          </cell>
          <cell r="O802" t="str">
            <v>住宅</v>
          </cell>
          <cell r="P802" t="str">
            <v/>
          </cell>
          <cell r="Q802">
            <v>71.93</v>
          </cell>
          <cell r="R802">
            <v>23.8</v>
          </cell>
          <cell r="S802">
            <v>95.73</v>
          </cell>
          <cell r="T802">
            <v>9503.4</v>
          </cell>
          <cell r="U802">
            <v>908715.11</v>
          </cell>
          <cell r="V802" t="str">
            <v/>
          </cell>
          <cell r="W802" t="str">
            <v>市场化商品房</v>
          </cell>
          <cell r="X802" t="str">
            <v>已售</v>
          </cell>
        </row>
        <row r="803">
          <cell r="H803" t="str">
            <v>有</v>
          </cell>
          <cell r="I803">
            <v>7</v>
          </cell>
          <cell r="J803">
            <v>7</v>
          </cell>
          <cell r="K803">
            <v>1</v>
          </cell>
          <cell r="L803" t="str">
            <v>无</v>
          </cell>
          <cell r="M803" t="str">
            <v>住宅</v>
          </cell>
          <cell r="N803" t="str">
            <v>二居室</v>
          </cell>
          <cell r="O803" t="str">
            <v>住宅</v>
          </cell>
          <cell r="P803" t="str">
            <v/>
          </cell>
          <cell r="Q803">
            <v>69.3</v>
          </cell>
          <cell r="R803">
            <v>22.93</v>
          </cell>
          <cell r="S803">
            <v>92.23</v>
          </cell>
          <cell r="T803">
            <v>9153.72</v>
          </cell>
          <cell r="U803">
            <v>843332.22</v>
          </cell>
          <cell r="V803" t="str">
            <v/>
          </cell>
          <cell r="W803" t="str">
            <v>市场化商品房</v>
          </cell>
          <cell r="X803" t="str">
            <v>已售</v>
          </cell>
        </row>
        <row r="804">
          <cell r="H804" t="str">
            <v>有</v>
          </cell>
          <cell r="I804">
            <v>7</v>
          </cell>
          <cell r="J804">
            <v>7</v>
          </cell>
          <cell r="K804">
            <v>1</v>
          </cell>
          <cell r="L804" t="str">
            <v>无</v>
          </cell>
          <cell r="M804" t="str">
            <v>住宅</v>
          </cell>
          <cell r="N804" t="str">
            <v>二居室</v>
          </cell>
          <cell r="O804" t="str">
            <v>住宅</v>
          </cell>
          <cell r="P804" t="str">
            <v/>
          </cell>
          <cell r="Q804">
            <v>69.3</v>
          </cell>
          <cell r="R804">
            <v>22.93</v>
          </cell>
          <cell r="S804">
            <v>92.23</v>
          </cell>
          <cell r="T804">
            <v>9187.56</v>
          </cell>
          <cell r="U804">
            <v>846449.9</v>
          </cell>
          <cell r="V804" t="str">
            <v/>
          </cell>
          <cell r="W804" t="str">
            <v>市场化商品房</v>
          </cell>
          <cell r="X804" t="str">
            <v>已售</v>
          </cell>
        </row>
        <row r="805">
          <cell r="H805" t="str">
            <v>有</v>
          </cell>
          <cell r="I805">
            <v>7</v>
          </cell>
          <cell r="J805">
            <v>7</v>
          </cell>
          <cell r="K805">
            <v>1</v>
          </cell>
          <cell r="L805" t="str">
            <v>无</v>
          </cell>
          <cell r="M805" t="str">
            <v>住宅</v>
          </cell>
          <cell r="N805" t="str">
            <v>三居室</v>
          </cell>
          <cell r="O805" t="str">
            <v>住宅</v>
          </cell>
          <cell r="P805" t="str">
            <v/>
          </cell>
          <cell r="Q805">
            <v>84.66</v>
          </cell>
          <cell r="R805">
            <v>28.02</v>
          </cell>
          <cell r="S805">
            <v>112.68</v>
          </cell>
          <cell r="T805">
            <v>9858.72</v>
          </cell>
          <cell r="U805">
            <v>1109598.94</v>
          </cell>
          <cell r="V805" t="str">
            <v/>
          </cell>
          <cell r="W805" t="str">
            <v>市场化商品房</v>
          </cell>
          <cell r="X805" t="str">
            <v>已售</v>
          </cell>
        </row>
        <row r="806">
          <cell r="H806" t="str">
            <v>有</v>
          </cell>
          <cell r="I806">
            <v>7</v>
          </cell>
          <cell r="J806">
            <v>7</v>
          </cell>
          <cell r="K806">
            <v>1</v>
          </cell>
          <cell r="L806" t="str">
            <v>无</v>
          </cell>
          <cell r="M806" t="str">
            <v>住宅</v>
          </cell>
          <cell r="N806" t="str">
            <v>二居室</v>
          </cell>
          <cell r="O806" t="str">
            <v>住宅</v>
          </cell>
          <cell r="P806" t="str">
            <v/>
          </cell>
          <cell r="Q806">
            <v>71.06</v>
          </cell>
          <cell r="R806">
            <v>23.52</v>
          </cell>
          <cell r="S806">
            <v>94.58</v>
          </cell>
          <cell r="T806">
            <v>7779.69</v>
          </cell>
          <cell r="U806">
            <v>734947.31</v>
          </cell>
          <cell r="V806" t="str">
            <v/>
          </cell>
          <cell r="W806" t="str">
            <v>市场化商品房</v>
          </cell>
          <cell r="X806" t="str">
            <v>已售</v>
          </cell>
        </row>
        <row r="807">
          <cell r="H807" t="str">
            <v>有</v>
          </cell>
          <cell r="I807">
            <v>7</v>
          </cell>
          <cell r="J807">
            <v>7</v>
          </cell>
          <cell r="K807">
            <v>1</v>
          </cell>
          <cell r="L807" t="str">
            <v>无</v>
          </cell>
          <cell r="M807" t="str">
            <v>住宅</v>
          </cell>
          <cell r="N807" t="str">
            <v>二居室</v>
          </cell>
          <cell r="O807" t="str">
            <v>住宅</v>
          </cell>
          <cell r="P807" t="str">
            <v/>
          </cell>
          <cell r="Q807">
            <v>71.06</v>
          </cell>
          <cell r="R807">
            <v>23.52</v>
          </cell>
          <cell r="S807">
            <v>94.58</v>
          </cell>
          <cell r="T807">
            <v>9371.42</v>
          </cell>
          <cell r="U807">
            <v>885318.05</v>
          </cell>
          <cell r="V807" t="str">
            <v/>
          </cell>
          <cell r="W807" t="str">
            <v>市场化商品房</v>
          </cell>
          <cell r="X807" t="str">
            <v>已售</v>
          </cell>
        </row>
        <row r="808">
          <cell r="H808" t="str">
            <v>有</v>
          </cell>
          <cell r="I808">
            <v>7</v>
          </cell>
          <cell r="J808">
            <v>7</v>
          </cell>
          <cell r="K808">
            <v>1</v>
          </cell>
          <cell r="L808" t="str">
            <v>无</v>
          </cell>
          <cell r="M808" t="str">
            <v>住宅</v>
          </cell>
          <cell r="N808" t="str">
            <v>三居室</v>
          </cell>
          <cell r="O808" t="str">
            <v>住宅</v>
          </cell>
          <cell r="P808" t="str">
            <v/>
          </cell>
          <cell r="Q808">
            <v>71.93</v>
          </cell>
          <cell r="R808">
            <v>23.8</v>
          </cell>
          <cell r="S808">
            <v>95.73</v>
          </cell>
          <cell r="T808">
            <v>9537.24</v>
          </cell>
          <cell r="U808">
            <v>911950.89</v>
          </cell>
          <cell r="V808" t="str">
            <v/>
          </cell>
          <cell r="W808" t="str">
            <v>市场化商品房</v>
          </cell>
          <cell r="X808" t="str">
            <v>已售</v>
          </cell>
        </row>
        <row r="809">
          <cell r="H809" t="str">
            <v>有</v>
          </cell>
          <cell r="I809">
            <v>8</v>
          </cell>
          <cell r="J809">
            <v>8</v>
          </cell>
          <cell r="K809">
            <v>1</v>
          </cell>
          <cell r="L809" t="str">
            <v>无</v>
          </cell>
          <cell r="M809" t="str">
            <v>住宅</v>
          </cell>
          <cell r="N809" t="str">
            <v>二居室</v>
          </cell>
          <cell r="O809" t="str">
            <v>住宅</v>
          </cell>
          <cell r="P809" t="str">
            <v/>
          </cell>
          <cell r="Q809">
            <v>69.3</v>
          </cell>
          <cell r="R809">
            <v>22.93</v>
          </cell>
          <cell r="S809">
            <v>92.23</v>
          </cell>
          <cell r="T809">
            <v>7582.65</v>
          </cell>
          <cell r="U809">
            <v>698590</v>
          </cell>
          <cell r="V809" t="str">
            <v/>
          </cell>
          <cell r="W809" t="str">
            <v>市场化商品房</v>
          </cell>
          <cell r="X809" t="str">
            <v>已售</v>
          </cell>
        </row>
        <row r="810">
          <cell r="H810" t="str">
            <v>有</v>
          </cell>
          <cell r="I810">
            <v>8</v>
          </cell>
          <cell r="J810">
            <v>8</v>
          </cell>
          <cell r="K810">
            <v>1</v>
          </cell>
          <cell r="L810" t="str">
            <v>无</v>
          </cell>
          <cell r="M810" t="str">
            <v>住宅</v>
          </cell>
          <cell r="N810" t="str">
            <v>二居室</v>
          </cell>
          <cell r="O810" t="str">
            <v>住宅</v>
          </cell>
          <cell r="P810" t="str">
            <v/>
          </cell>
          <cell r="Q810">
            <v>69.3</v>
          </cell>
          <cell r="R810">
            <v>22.93</v>
          </cell>
          <cell r="S810">
            <v>92.23</v>
          </cell>
          <cell r="T810">
            <v>8786.14</v>
          </cell>
          <cell r="U810">
            <v>809467.08</v>
          </cell>
          <cell r="V810" t="str">
            <v/>
          </cell>
          <cell r="W810" t="str">
            <v>市场化商品房</v>
          </cell>
          <cell r="X810" t="str">
            <v>已售</v>
          </cell>
        </row>
        <row r="811">
          <cell r="H811" t="str">
            <v>有</v>
          </cell>
          <cell r="I811">
            <v>8</v>
          </cell>
          <cell r="J811">
            <v>8</v>
          </cell>
          <cell r="K811">
            <v>1</v>
          </cell>
          <cell r="L811" t="str">
            <v>无</v>
          </cell>
          <cell r="M811" t="str">
            <v>住宅</v>
          </cell>
          <cell r="N811" t="str">
            <v>三居室</v>
          </cell>
          <cell r="O811" t="str">
            <v>住宅</v>
          </cell>
          <cell r="P811" t="str">
            <v/>
          </cell>
          <cell r="Q811">
            <v>84.66</v>
          </cell>
          <cell r="R811">
            <v>28.02</v>
          </cell>
          <cell r="S811">
            <v>112.68</v>
          </cell>
          <cell r="T811">
            <v>9892.56</v>
          </cell>
          <cell r="U811">
            <v>1113407.63</v>
          </cell>
          <cell r="V811" t="str">
            <v/>
          </cell>
          <cell r="W811" t="str">
            <v>市场化商品房</v>
          </cell>
          <cell r="X811" t="str">
            <v>已售</v>
          </cell>
        </row>
        <row r="812">
          <cell r="H812" t="str">
            <v>有</v>
          </cell>
          <cell r="I812">
            <v>8</v>
          </cell>
          <cell r="J812">
            <v>8</v>
          </cell>
          <cell r="K812">
            <v>1</v>
          </cell>
          <cell r="L812" t="str">
            <v>无</v>
          </cell>
          <cell r="M812" t="str">
            <v>住宅</v>
          </cell>
          <cell r="N812" t="str">
            <v>二居室</v>
          </cell>
          <cell r="O812" t="str">
            <v>住宅</v>
          </cell>
          <cell r="P812" t="str">
            <v/>
          </cell>
          <cell r="Q812">
            <v>71.06</v>
          </cell>
          <cell r="R812">
            <v>23.52</v>
          </cell>
          <cell r="S812">
            <v>94.58</v>
          </cell>
          <cell r="T812">
            <v>9458.28</v>
          </cell>
          <cell r="U812">
            <v>893523.71</v>
          </cell>
          <cell r="V812" t="str">
            <v/>
          </cell>
          <cell r="W812" t="str">
            <v>市场化商品房</v>
          </cell>
          <cell r="X812" t="str">
            <v>已售</v>
          </cell>
        </row>
        <row r="813">
          <cell r="H813" t="str">
            <v>有</v>
          </cell>
          <cell r="I813">
            <v>8</v>
          </cell>
          <cell r="J813">
            <v>8</v>
          </cell>
          <cell r="K813">
            <v>1</v>
          </cell>
          <cell r="L813" t="str">
            <v>无</v>
          </cell>
          <cell r="M813" t="str">
            <v>住宅</v>
          </cell>
          <cell r="N813" t="str">
            <v>二居室</v>
          </cell>
          <cell r="O813" t="str">
            <v>住宅</v>
          </cell>
          <cell r="P813" t="str">
            <v/>
          </cell>
          <cell r="Q813">
            <v>71.06</v>
          </cell>
          <cell r="R813">
            <v>23.52</v>
          </cell>
          <cell r="S813">
            <v>94.58</v>
          </cell>
          <cell r="T813">
            <v>7763.09</v>
          </cell>
          <cell r="U813">
            <v>733379.11</v>
          </cell>
          <cell r="V813" t="str">
            <v/>
          </cell>
          <cell r="W813" t="str">
            <v>市场化商品房</v>
          </cell>
          <cell r="X813" t="str">
            <v>已售</v>
          </cell>
        </row>
        <row r="814">
          <cell r="H814" t="str">
            <v>有</v>
          </cell>
          <cell r="I814">
            <v>8</v>
          </cell>
          <cell r="J814">
            <v>8</v>
          </cell>
          <cell r="K814">
            <v>1</v>
          </cell>
          <cell r="L814" t="str">
            <v>无</v>
          </cell>
          <cell r="M814" t="str">
            <v>住宅</v>
          </cell>
          <cell r="N814" t="str">
            <v>三居室</v>
          </cell>
          <cell r="O814" t="str">
            <v>住宅</v>
          </cell>
          <cell r="P814" t="str">
            <v/>
          </cell>
          <cell r="Q814">
            <v>71.93</v>
          </cell>
          <cell r="R814">
            <v>23.8</v>
          </cell>
          <cell r="S814">
            <v>95.73</v>
          </cell>
          <cell r="T814">
            <v>9135.82</v>
          </cell>
          <cell r="U814">
            <v>873567.11</v>
          </cell>
          <cell r="V814" t="str">
            <v/>
          </cell>
          <cell r="W814" t="str">
            <v>市场化商品房</v>
          </cell>
          <cell r="X814" t="str">
            <v>已售</v>
          </cell>
        </row>
        <row r="815">
          <cell r="H815" t="str">
            <v>有</v>
          </cell>
          <cell r="I815">
            <v>9</v>
          </cell>
          <cell r="J815">
            <v>9</v>
          </cell>
          <cell r="K815">
            <v>1</v>
          </cell>
          <cell r="L815" t="str">
            <v>无</v>
          </cell>
          <cell r="M815" t="str">
            <v>住宅</v>
          </cell>
          <cell r="N815" t="str">
            <v>二居室</v>
          </cell>
          <cell r="O815" t="str">
            <v>住宅</v>
          </cell>
          <cell r="P815" t="str">
            <v/>
          </cell>
          <cell r="Q815">
            <v>69.3</v>
          </cell>
          <cell r="R815">
            <v>22.93</v>
          </cell>
          <cell r="S815">
            <v>92.23</v>
          </cell>
          <cell r="T815">
            <v>8786.14</v>
          </cell>
          <cell r="U815">
            <v>809467.08</v>
          </cell>
          <cell r="V815" t="str">
            <v/>
          </cell>
          <cell r="W815" t="str">
            <v>市场化商品房</v>
          </cell>
          <cell r="X815" t="str">
            <v>已售</v>
          </cell>
        </row>
        <row r="816">
          <cell r="H816" t="str">
            <v>有</v>
          </cell>
          <cell r="I816">
            <v>9</v>
          </cell>
          <cell r="J816">
            <v>9</v>
          </cell>
          <cell r="K816">
            <v>1</v>
          </cell>
          <cell r="L816" t="str">
            <v>无</v>
          </cell>
          <cell r="M816" t="str">
            <v>住宅</v>
          </cell>
          <cell r="N816" t="str">
            <v>二居室</v>
          </cell>
          <cell r="O816" t="str">
            <v>住宅</v>
          </cell>
          <cell r="P816" t="str">
            <v/>
          </cell>
          <cell r="Q816">
            <v>69.3</v>
          </cell>
          <cell r="R816">
            <v>22.93</v>
          </cell>
          <cell r="S816">
            <v>92.23</v>
          </cell>
          <cell r="T816">
            <v>9255.24</v>
          </cell>
          <cell r="U816">
            <v>852685.26</v>
          </cell>
          <cell r="V816" t="str">
            <v/>
          </cell>
          <cell r="W816" t="str">
            <v>市场化商品房</v>
          </cell>
          <cell r="X816" t="str">
            <v>已售</v>
          </cell>
        </row>
        <row r="817">
          <cell r="H817" t="str">
            <v>有</v>
          </cell>
          <cell r="I817">
            <v>9</v>
          </cell>
          <cell r="J817">
            <v>9</v>
          </cell>
          <cell r="K817">
            <v>1</v>
          </cell>
          <cell r="L817" t="str">
            <v>无</v>
          </cell>
          <cell r="M817" t="str">
            <v>住宅</v>
          </cell>
          <cell r="N817" t="str">
            <v>三居室</v>
          </cell>
          <cell r="O817" t="str">
            <v>住宅</v>
          </cell>
          <cell r="P817" t="str">
            <v/>
          </cell>
          <cell r="Q817">
            <v>84.66</v>
          </cell>
          <cell r="R817">
            <v>28.02</v>
          </cell>
          <cell r="S817">
            <v>112.68</v>
          </cell>
          <cell r="T817">
            <v>9926.4</v>
          </cell>
          <cell r="U817">
            <v>1117216.32</v>
          </cell>
          <cell r="V817" t="str">
            <v/>
          </cell>
          <cell r="W817" t="str">
            <v>市场化商品房</v>
          </cell>
          <cell r="X817" t="str">
            <v>已售</v>
          </cell>
        </row>
        <row r="818">
          <cell r="H818" t="str">
            <v>有</v>
          </cell>
          <cell r="I818">
            <v>9</v>
          </cell>
          <cell r="J818">
            <v>9</v>
          </cell>
          <cell r="K818">
            <v>1</v>
          </cell>
          <cell r="L818" t="str">
            <v>无</v>
          </cell>
          <cell r="M818" t="str">
            <v>住宅</v>
          </cell>
          <cell r="N818" t="str">
            <v>二居室</v>
          </cell>
          <cell r="O818" t="str">
            <v>住宅</v>
          </cell>
          <cell r="P818" t="str">
            <v/>
          </cell>
          <cell r="Q818">
            <v>71.06</v>
          </cell>
          <cell r="R818">
            <v>23.52</v>
          </cell>
          <cell r="S818">
            <v>94.58</v>
          </cell>
          <cell r="T818">
            <v>9492.12</v>
          </cell>
          <cell r="U818">
            <v>896720.58</v>
          </cell>
          <cell r="V818" t="str">
            <v/>
          </cell>
          <cell r="W818" t="str">
            <v>市场化商品房</v>
          </cell>
          <cell r="X818" t="str">
            <v>已售</v>
          </cell>
        </row>
        <row r="819">
          <cell r="H819" t="str">
            <v>有</v>
          </cell>
          <cell r="I819">
            <v>9</v>
          </cell>
          <cell r="J819">
            <v>9</v>
          </cell>
          <cell r="K819">
            <v>1</v>
          </cell>
          <cell r="L819" t="str">
            <v>无</v>
          </cell>
          <cell r="M819" t="str">
            <v>住宅</v>
          </cell>
          <cell r="N819" t="str">
            <v>二居室</v>
          </cell>
          <cell r="O819" t="str">
            <v>住宅</v>
          </cell>
          <cell r="P819" t="str">
            <v/>
          </cell>
          <cell r="Q819">
            <v>71.06</v>
          </cell>
          <cell r="R819">
            <v>23.52</v>
          </cell>
          <cell r="S819">
            <v>94.58</v>
          </cell>
          <cell r="T819">
            <v>9003.84</v>
          </cell>
          <cell r="U819">
            <v>850592.76</v>
          </cell>
          <cell r="V819" t="str">
            <v/>
          </cell>
          <cell r="W819" t="str">
            <v>市场化商品房</v>
          </cell>
          <cell r="X819" t="str">
            <v>已售</v>
          </cell>
        </row>
        <row r="820">
          <cell r="H820" t="str">
            <v>有</v>
          </cell>
          <cell r="I820">
            <v>9</v>
          </cell>
          <cell r="J820">
            <v>9</v>
          </cell>
          <cell r="K820">
            <v>1</v>
          </cell>
          <cell r="L820" t="str">
            <v>无</v>
          </cell>
          <cell r="M820" t="str">
            <v>住宅</v>
          </cell>
          <cell r="N820" t="str">
            <v>三居室</v>
          </cell>
          <cell r="O820" t="str">
            <v>住宅</v>
          </cell>
          <cell r="P820" t="str">
            <v/>
          </cell>
          <cell r="Q820">
            <v>71.93</v>
          </cell>
          <cell r="R820">
            <v>23.8</v>
          </cell>
          <cell r="S820">
            <v>95.73</v>
          </cell>
          <cell r="T820">
            <v>9169.66</v>
          </cell>
          <cell r="U820">
            <v>876802.89</v>
          </cell>
          <cell r="V820" t="str">
            <v/>
          </cell>
          <cell r="W820" t="str">
            <v>市场化商品房</v>
          </cell>
          <cell r="X820" t="str">
            <v>已售</v>
          </cell>
        </row>
        <row r="821">
          <cell r="H821" t="str">
            <v>有</v>
          </cell>
          <cell r="I821">
            <v>10</v>
          </cell>
          <cell r="J821">
            <v>10</v>
          </cell>
          <cell r="K821">
            <v>1</v>
          </cell>
          <cell r="L821" t="str">
            <v>无</v>
          </cell>
          <cell r="M821" t="str">
            <v>住宅</v>
          </cell>
          <cell r="N821" t="str">
            <v>二居室</v>
          </cell>
          <cell r="O821" t="str">
            <v>住宅</v>
          </cell>
          <cell r="P821" t="str">
            <v/>
          </cell>
          <cell r="Q821">
            <v>69.3</v>
          </cell>
          <cell r="R821">
            <v>22.93</v>
          </cell>
          <cell r="S821">
            <v>92.23</v>
          </cell>
          <cell r="T821">
            <v>8819.98</v>
          </cell>
          <cell r="U821">
            <v>812584.76</v>
          </cell>
          <cell r="V821" t="str">
            <v/>
          </cell>
          <cell r="W821" t="str">
            <v>市场化商品房</v>
          </cell>
          <cell r="X821" t="str">
            <v>已售</v>
          </cell>
        </row>
        <row r="822">
          <cell r="H822" t="str">
            <v>有</v>
          </cell>
          <cell r="I822">
            <v>10</v>
          </cell>
          <cell r="J822">
            <v>10</v>
          </cell>
          <cell r="K822">
            <v>1</v>
          </cell>
          <cell r="L822" t="str">
            <v>无</v>
          </cell>
          <cell r="M822" t="str">
            <v>住宅</v>
          </cell>
          <cell r="N822" t="str">
            <v>二居室</v>
          </cell>
          <cell r="O822" t="str">
            <v>住宅</v>
          </cell>
          <cell r="P822" t="str">
            <v/>
          </cell>
          <cell r="Q822">
            <v>69.3</v>
          </cell>
          <cell r="R822">
            <v>22.93</v>
          </cell>
          <cell r="S822">
            <v>92.23</v>
          </cell>
          <cell r="T822">
            <v>9289.08</v>
          </cell>
          <cell r="U822">
            <v>855802.94</v>
          </cell>
          <cell r="V822" t="str">
            <v/>
          </cell>
          <cell r="W822" t="str">
            <v>市场化商品房</v>
          </cell>
          <cell r="X822" t="str">
            <v>已售</v>
          </cell>
        </row>
        <row r="823">
          <cell r="H823" t="str">
            <v>有</v>
          </cell>
          <cell r="I823">
            <v>10</v>
          </cell>
          <cell r="J823">
            <v>10</v>
          </cell>
          <cell r="K823">
            <v>1</v>
          </cell>
          <cell r="L823" t="str">
            <v>无</v>
          </cell>
          <cell r="M823" t="str">
            <v>住宅</v>
          </cell>
          <cell r="N823" t="str">
            <v>三居室</v>
          </cell>
          <cell r="O823" t="str">
            <v>住宅</v>
          </cell>
          <cell r="P823" t="str">
            <v/>
          </cell>
          <cell r="Q823">
            <v>84.66</v>
          </cell>
          <cell r="R823">
            <v>28.02</v>
          </cell>
          <cell r="S823">
            <v>112.68</v>
          </cell>
          <cell r="T823">
            <v>9960.24</v>
          </cell>
          <cell r="U823">
            <v>1121025.01</v>
          </cell>
          <cell r="V823" t="str">
            <v/>
          </cell>
          <cell r="W823" t="str">
            <v>市场化商品房</v>
          </cell>
          <cell r="X823" t="str">
            <v>已售</v>
          </cell>
        </row>
        <row r="824">
          <cell r="H824" t="str">
            <v>有</v>
          </cell>
          <cell r="I824">
            <v>10</v>
          </cell>
          <cell r="J824">
            <v>10</v>
          </cell>
          <cell r="K824">
            <v>1</v>
          </cell>
          <cell r="L824" t="str">
            <v>无</v>
          </cell>
          <cell r="M824" t="str">
            <v>住宅</v>
          </cell>
          <cell r="N824" t="str">
            <v>二居室</v>
          </cell>
          <cell r="O824" t="str">
            <v>住宅</v>
          </cell>
          <cell r="P824" t="str">
            <v/>
          </cell>
          <cell r="Q824">
            <v>71.06</v>
          </cell>
          <cell r="R824">
            <v>23.52</v>
          </cell>
          <cell r="S824">
            <v>94.58</v>
          </cell>
          <cell r="T824">
            <v>9525.96</v>
          </cell>
          <cell r="U824">
            <v>899917.44</v>
          </cell>
          <cell r="V824" t="str">
            <v/>
          </cell>
          <cell r="W824" t="str">
            <v>市场化商品房</v>
          </cell>
          <cell r="X824" t="str">
            <v>已售</v>
          </cell>
        </row>
        <row r="825">
          <cell r="H825" t="str">
            <v>有</v>
          </cell>
          <cell r="I825">
            <v>10</v>
          </cell>
          <cell r="J825">
            <v>10</v>
          </cell>
          <cell r="K825">
            <v>1</v>
          </cell>
          <cell r="L825" t="str">
            <v>无</v>
          </cell>
          <cell r="M825" t="str">
            <v>住宅</v>
          </cell>
          <cell r="N825" t="str">
            <v>二居室</v>
          </cell>
          <cell r="O825" t="str">
            <v>住宅</v>
          </cell>
          <cell r="P825" t="str">
            <v/>
          </cell>
          <cell r="Q825">
            <v>71.06</v>
          </cell>
          <cell r="R825">
            <v>23.52</v>
          </cell>
          <cell r="S825">
            <v>94.58</v>
          </cell>
          <cell r="T825">
            <v>9037.68</v>
          </cell>
          <cell r="U825">
            <v>853789.63</v>
          </cell>
          <cell r="V825" t="str">
            <v/>
          </cell>
          <cell r="W825" t="str">
            <v>市场化商品房</v>
          </cell>
          <cell r="X825" t="str">
            <v>已售</v>
          </cell>
        </row>
        <row r="826">
          <cell r="H826" t="str">
            <v>有</v>
          </cell>
          <cell r="I826">
            <v>10</v>
          </cell>
          <cell r="J826">
            <v>10</v>
          </cell>
          <cell r="K826">
            <v>1</v>
          </cell>
          <cell r="L826" t="str">
            <v>无</v>
          </cell>
          <cell r="M826" t="str">
            <v>住宅</v>
          </cell>
          <cell r="N826" t="str">
            <v>三居室</v>
          </cell>
          <cell r="O826" t="str">
            <v>住宅</v>
          </cell>
          <cell r="P826" t="str">
            <v/>
          </cell>
          <cell r="Q826">
            <v>71.93</v>
          </cell>
          <cell r="R826">
            <v>23.8</v>
          </cell>
          <cell r="S826">
            <v>95.73</v>
          </cell>
          <cell r="T826">
            <v>9203.5</v>
          </cell>
          <cell r="U826">
            <v>880038.67</v>
          </cell>
          <cell r="V826" t="str">
            <v/>
          </cell>
          <cell r="W826" t="str">
            <v>市场化商品房</v>
          </cell>
          <cell r="X826" t="str">
            <v>已售</v>
          </cell>
        </row>
        <row r="827">
          <cell r="H827" t="str">
            <v>有</v>
          </cell>
          <cell r="I827">
            <v>11</v>
          </cell>
          <cell r="J827">
            <v>11</v>
          </cell>
          <cell r="K827">
            <v>1</v>
          </cell>
          <cell r="L827" t="str">
            <v>无</v>
          </cell>
          <cell r="M827" t="str">
            <v>住宅</v>
          </cell>
          <cell r="N827" t="str">
            <v>二居室</v>
          </cell>
          <cell r="O827" t="str">
            <v>住宅</v>
          </cell>
          <cell r="P827" t="str">
            <v/>
          </cell>
          <cell r="Q827">
            <v>69.3</v>
          </cell>
          <cell r="R827">
            <v>22.93</v>
          </cell>
          <cell r="S827">
            <v>92.23</v>
          </cell>
          <cell r="T827">
            <v>8853.82</v>
          </cell>
          <cell r="U827">
            <v>815702.44</v>
          </cell>
          <cell r="V827" t="str">
            <v/>
          </cell>
          <cell r="W827" t="str">
            <v>市场化商品房</v>
          </cell>
          <cell r="X827" t="str">
            <v>已售</v>
          </cell>
        </row>
        <row r="828">
          <cell r="H828" t="str">
            <v>有</v>
          </cell>
          <cell r="I828">
            <v>11</v>
          </cell>
          <cell r="J828">
            <v>11</v>
          </cell>
          <cell r="K828">
            <v>1</v>
          </cell>
          <cell r="L828" t="str">
            <v>无</v>
          </cell>
          <cell r="M828" t="str">
            <v>住宅</v>
          </cell>
          <cell r="N828" t="str">
            <v>二居室</v>
          </cell>
          <cell r="O828" t="str">
            <v>住宅</v>
          </cell>
          <cell r="P828" t="str">
            <v/>
          </cell>
          <cell r="Q828">
            <v>69.3</v>
          </cell>
          <cell r="R828">
            <v>22.93</v>
          </cell>
          <cell r="S828">
            <v>92.23</v>
          </cell>
          <cell r="T828">
            <v>9322.92</v>
          </cell>
          <cell r="U828">
            <v>858920.62</v>
          </cell>
          <cell r="V828" t="str">
            <v/>
          </cell>
          <cell r="W828" t="str">
            <v>市场化商品房</v>
          </cell>
          <cell r="X828" t="str">
            <v>已售</v>
          </cell>
        </row>
        <row r="829">
          <cell r="H829" t="str">
            <v>有</v>
          </cell>
          <cell r="I829">
            <v>11</v>
          </cell>
          <cell r="J829">
            <v>11</v>
          </cell>
          <cell r="K829">
            <v>1</v>
          </cell>
          <cell r="L829" t="str">
            <v>无</v>
          </cell>
          <cell r="M829" t="str">
            <v>住宅</v>
          </cell>
          <cell r="N829" t="str">
            <v>三居室</v>
          </cell>
          <cell r="O829" t="str">
            <v>住宅</v>
          </cell>
          <cell r="P829" t="str">
            <v/>
          </cell>
          <cell r="Q829">
            <v>84.66</v>
          </cell>
          <cell r="R829">
            <v>28.02</v>
          </cell>
          <cell r="S829">
            <v>112.68</v>
          </cell>
          <cell r="T829">
            <v>9994.08</v>
          </cell>
          <cell r="U829">
            <v>1124833.7</v>
          </cell>
          <cell r="V829" t="str">
            <v/>
          </cell>
          <cell r="W829" t="str">
            <v>市场化商品房</v>
          </cell>
          <cell r="X829" t="str">
            <v>已售</v>
          </cell>
        </row>
        <row r="830">
          <cell r="H830" t="str">
            <v>有</v>
          </cell>
          <cell r="I830">
            <v>11</v>
          </cell>
          <cell r="J830">
            <v>11</v>
          </cell>
          <cell r="K830">
            <v>1</v>
          </cell>
          <cell r="L830" t="str">
            <v>无</v>
          </cell>
          <cell r="M830" t="str">
            <v>住宅</v>
          </cell>
          <cell r="N830" t="str">
            <v>二居室</v>
          </cell>
          <cell r="O830" t="str">
            <v>住宅</v>
          </cell>
          <cell r="P830" t="str">
            <v/>
          </cell>
          <cell r="Q830">
            <v>71.06</v>
          </cell>
          <cell r="R830">
            <v>23.52</v>
          </cell>
          <cell r="S830">
            <v>94.58</v>
          </cell>
          <cell r="T830">
            <v>9124.54</v>
          </cell>
          <cell r="U830">
            <v>861995.29</v>
          </cell>
          <cell r="V830" t="str">
            <v/>
          </cell>
          <cell r="W830" t="str">
            <v>市场化商品房</v>
          </cell>
          <cell r="X830" t="str">
            <v>已售</v>
          </cell>
        </row>
        <row r="831">
          <cell r="H831" t="str">
            <v>有</v>
          </cell>
          <cell r="I831">
            <v>11</v>
          </cell>
          <cell r="J831">
            <v>11</v>
          </cell>
          <cell r="K831">
            <v>1</v>
          </cell>
          <cell r="L831" t="str">
            <v>无</v>
          </cell>
          <cell r="M831" t="str">
            <v>住宅</v>
          </cell>
          <cell r="N831" t="str">
            <v>二居室</v>
          </cell>
          <cell r="O831" t="str">
            <v>住宅</v>
          </cell>
          <cell r="P831" t="str">
            <v/>
          </cell>
          <cell r="Q831">
            <v>71.06</v>
          </cell>
          <cell r="R831">
            <v>23.52</v>
          </cell>
          <cell r="S831">
            <v>94.58</v>
          </cell>
          <cell r="T831">
            <v>9071.53</v>
          </cell>
          <cell r="U831">
            <v>856987.44</v>
          </cell>
          <cell r="V831" t="str">
            <v/>
          </cell>
          <cell r="W831" t="str">
            <v>市场化商品房</v>
          </cell>
          <cell r="X831" t="str">
            <v>已售</v>
          </cell>
        </row>
        <row r="832">
          <cell r="H832" t="str">
            <v>有</v>
          </cell>
          <cell r="I832">
            <v>11</v>
          </cell>
          <cell r="J832">
            <v>11</v>
          </cell>
          <cell r="K832">
            <v>1</v>
          </cell>
          <cell r="L832" t="str">
            <v>无</v>
          </cell>
          <cell r="M832" t="str">
            <v>住宅</v>
          </cell>
          <cell r="N832" t="str">
            <v>三居室</v>
          </cell>
          <cell r="O832" t="str">
            <v>住宅</v>
          </cell>
          <cell r="P832" t="str">
            <v/>
          </cell>
          <cell r="Q832">
            <v>71.93</v>
          </cell>
          <cell r="R832">
            <v>23.8</v>
          </cell>
          <cell r="S832">
            <v>95.73</v>
          </cell>
          <cell r="T832">
            <v>9237.34</v>
          </cell>
          <cell r="U832">
            <v>883274.45</v>
          </cell>
          <cell r="V832" t="str">
            <v/>
          </cell>
          <cell r="W832" t="str">
            <v>市场化商品房</v>
          </cell>
          <cell r="X832" t="str">
            <v>已售</v>
          </cell>
        </row>
        <row r="833">
          <cell r="H833" t="str">
            <v>有</v>
          </cell>
          <cell r="I833">
            <v>12</v>
          </cell>
          <cell r="J833">
            <v>12</v>
          </cell>
          <cell r="K833">
            <v>1</v>
          </cell>
          <cell r="L833" t="str">
            <v>无</v>
          </cell>
          <cell r="M833" t="str">
            <v>住宅</v>
          </cell>
          <cell r="N833" t="str">
            <v>二居室</v>
          </cell>
          <cell r="O833" t="str">
            <v>住宅</v>
          </cell>
          <cell r="P833" t="str">
            <v/>
          </cell>
          <cell r="Q833">
            <v>69.3</v>
          </cell>
          <cell r="R833">
            <v>22.93</v>
          </cell>
          <cell r="S833">
            <v>92.23</v>
          </cell>
          <cell r="T833">
            <v>8887.66</v>
          </cell>
          <cell r="U833">
            <v>818820.12</v>
          </cell>
          <cell r="V833" t="str">
            <v/>
          </cell>
          <cell r="W833" t="str">
            <v>市场化商品房</v>
          </cell>
          <cell r="X833" t="str">
            <v>已售</v>
          </cell>
        </row>
        <row r="834">
          <cell r="H834" t="str">
            <v>有</v>
          </cell>
          <cell r="I834">
            <v>12</v>
          </cell>
          <cell r="J834">
            <v>12</v>
          </cell>
          <cell r="K834">
            <v>1</v>
          </cell>
          <cell r="L834" t="str">
            <v>无</v>
          </cell>
          <cell r="M834" t="str">
            <v>住宅</v>
          </cell>
          <cell r="N834" t="str">
            <v>二居室</v>
          </cell>
          <cell r="O834" t="str">
            <v>住宅</v>
          </cell>
          <cell r="P834" t="str">
            <v/>
          </cell>
          <cell r="Q834">
            <v>69.3</v>
          </cell>
          <cell r="R834">
            <v>22.93</v>
          </cell>
          <cell r="S834">
            <v>92.23</v>
          </cell>
          <cell r="T834">
            <v>8921.5</v>
          </cell>
          <cell r="U834">
            <v>821937.8</v>
          </cell>
          <cell r="V834" t="str">
            <v/>
          </cell>
          <cell r="W834" t="str">
            <v>市场化商品房</v>
          </cell>
          <cell r="X834" t="str">
            <v>已售</v>
          </cell>
        </row>
        <row r="835">
          <cell r="H835" t="str">
            <v>有</v>
          </cell>
          <cell r="I835">
            <v>12</v>
          </cell>
          <cell r="J835">
            <v>12</v>
          </cell>
          <cell r="K835">
            <v>1</v>
          </cell>
          <cell r="L835" t="str">
            <v>无</v>
          </cell>
          <cell r="M835" t="str">
            <v>住宅</v>
          </cell>
          <cell r="N835" t="str">
            <v>三居室</v>
          </cell>
          <cell r="O835" t="str">
            <v>住宅</v>
          </cell>
          <cell r="P835" t="str">
            <v/>
          </cell>
          <cell r="Q835">
            <v>84.66</v>
          </cell>
          <cell r="R835">
            <v>28.02</v>
          </cell>
          <cell r="S835">
            <v>112.68</v>
          </cell>
          <cell r="T835">
            <v>10027.92</v>
          </cell>
          <cell r="U835">
            <v>1128642.4</v>
          </cell>
          <cell r="V835" t="str">
            <v/>
          </cell>
          <cell r="W835" t="str">
            <v>市场化商品房</v>
          </cell>
          <cell r="X835" t="str">
            <v>已售</v>
          </cell>
        </row>
        <row r="836">
          <cell r="H836" t="str">
            <v>有</v>
          </cell>
          <cell r="I836">
            <v>12</v>
          </cell>
          <cell r="J836">
            <v>12</v>
          </cell>
          <cell r="K836">
            <v>1</v>
          </cell>
          <cell r="L836" t="str">
            <v>无</v>
          </cell>
          <cell r="M836" t="str">
            <v>住宅</v>
          </cell>
          <cell r="N836" t="str">
            <v>二居室</v>
          </cell>
          <cell r="O836" t="str">
            <v>住宅</v>
          </cell>
          <cell r="P836" t="str">
            <v/>
          </cell>
          <cell r="Q836">
            <v>71.06</v>
          </cell>
          <cell r="R836">
            <v>23.52</v>
          </cell>
          <cell r="S836">
            <v>94.58</v>
          </cell>
          <cell r="T836">
            <v>9593.64</v>
          </cell>
          <cell r="U836">
            <v>906311.17</v>
          </cell>
          <cell r="V836" t="str">
            <v/>
          </cell>
          <cell r="W836" t="str">
            <v>市场化商品房</v>
          </cell>
          <cell r="X836" t="str">
            <v>已售</v>
          </cell>
        </row>
        <row r="837">
          <cell r="H837" t="str">
            <v>有</v>
          </cell>
          <cell r="I837">
            <v>12</v>
          </cell>
          <cell r="J837">
            <v>12</v>
          </cell>
          <cell r="K837">
            <v>1</v>
          </cell>
          <cell r="L837" t="str">
            <v>无</v>
          </cell>
          <cell r="M837" t="str">
            <v>住宅</v>
          </cell>
          <cell r="N837" t="str">
            <v>二居室</v>
          </cell>
          <cell r="O837" t="str">
            <v>住宅</v>
          </cell>
          <cell r="P837" t="str">
            <v/>
          </cell>
          <cell r="Q837">
            <v>71.06</v>
          </cell>
          <cell r="R837">
            <v>23.52</v>
          </cell>
          <cell r="S837">
            <v>94.58</v>
          </cell>
          <cell r="T837">
            <v>7880.24</v>
          </cell>
          <cell r="U837">
            <v>744446.27</v>
          </cell>
          <cell r="V837" t="str">
            <v/>
          </cell>
          <cell r="W837" t="str">
            <v>市场化商品房</v>
          </cell>
          <cell r="X837" t="str">
            <v>已售</v>
          </cell>
        </row>
        <row r="838">
          <cell r="H838" t="str">
            <v>有</v>
          </cell>
          <cell r="I838">
            <v>12</v>
          </cell>
          <cell r="J838">
            <v>12</v>
          </cell>
          <cell r="K838">
            <v>1</v>
          </cell>
          <cell r="L838" t="str">
            <v>无</v>
          </cell>
          <cell r="M838" t="str">
            <v>住宅</v>
          </cell>
          <cell r="N838" t="str">
            <v>三居室</v>
          </cell>
          <cell r="O838" t="str">
            <v>住宅</v>
          </cell>
          <cell r="P838" t="str">
            <v/>
          </cell>
          <cell r="Q838">
            <v>71.93</v>
          </cell>
          <cell r="R838">
            <v>23.8</v>
          </cell>
          <cell r="S838">
            <v>95.73</v>
          </cell>
          <cell r="T838">
            <v>9271.18</v>
          </cell>
          <cell r="U838">
            <v>886510.23</v>
          </cell>
          <cell r="V838" t="str">
            <v/>
          </cell>
          <cell r="W838" t="str">
            <v>市场化商品房</v>
          </cell>
          <cell r="X838" t="str">
            <v>已售</v>
          </cell>
        </row>
        <row r="839">
          <cell r="H839" t="str">
            <v>有</v>
          </cell>
          <cell r="I839">
            <v>13</v>
          </cell>
          <cell r="J839">
            <v>13</v>
          </cell>
          <cell r="K839">
            <v>1</v>
          </cell>
          <cell r="L839" t="str">
            <v>无</v>
          </cell>
          <cell r="M839" t="str">
            <v>住宅</v>
          </cell>
          <cell r="N839" t="str">
            <v>二居室</v>
          </cell>
          <cell r="O839" t="str">
            <v>住宅</v>
          </cell>
          <cell r="P839" t="str">
            <v/>
          </cell>
          <cell r="Q839">
            <v>69.3</v>
          </cell>
          <cell r="R839">
            <v>22.93</v>
          </cell>
          <cell r="S839">
            <v>92.23</v>
          </cell>
          <cell r="T839">
            <v>8921.5</v>
          </cell>
          <cell r="U839">
            <v>821937.8</v>
          </cell>
          <cell r="V839" t="str">
            <v/>
          </cell>
          <cell r="W839" t="str">
            <v>市场化商品房</v>
          </cell>
          <cell r="X839" t="str">
            <v>已售</v>
          </cell>
        </row>
        <row r="840">
          <cell r="H840" t="str">
            <v>有</v>
          </cell>
          <cell r="I840">
            <v>13</v>
          </cell>
          <cell r="J840">
            <v>13</v>
          </cell>
          <cell r="K840">
            <v>1</v>
          </cell>
          <cell r="L840" t="str">
            <v>无</v>
          </cell>
          <cell r="M840" t="str">
            <v>住宅</v>
          </cell>
          <cell r="N840" t="str">
            <v>二居室</v>
          </cell>
          <cell r="O840" t="str">
            <v>住宅</v>
          </cell>
          <cell r="P840" t="str">
            <v/>
          </cell>
          <cell r="Q840">
            <v>69.3</v>
          </cell>
          <cell r="R840">
            <v>22.93</v>
          </cell>
          <cell r="S840">
            <v>92.23</v>
          </cell>
          <cell r="T840">
            <v>9390.6</v>
          </cell>
          <cell r="U840">
            <v>865155.98</v>
          </cell>
          <cell r="V840" t="str">
            <v/>
          </cell>
          <cell r="W840" t="str">
            <v>市场化商品房</v>
          </cell>
          <cell r="X840" t="str">
            <v>已售</v>
          </cell>
        </row>
        <row r="841">
          <cell r="H841" t="str">
            <v>有</v>
          </cell>
          <cell r="I841">
            <v>13</v>
          </cell>
          <cell r="J841">
            <v>13</v>
          </cell>
          <cell r="K841">
            <v>1</v>
          </cell>
          <cell r="L841" t="str">
            <v>无</v>
          </cell>
          <cell r="M841" t="str">
            <v>住宅</v>
          </cell>
          <cell r="N841" t="str">
            <v>三居室</v>
          </cell>
          <cell r="O841" t="str">
            <v>住宅</v>
          </cell>
          <cell r="P841" t="str">
            <v/>
          </cell>
          <cell r="Q841">
            <v>84.66</v>
          </cell>
          <cell r="R841">
            <v>28.02</v>
          </cell>
          <cell r="S841">
            <v>112.68</v>
          </cell>
          <cell r="T841">
            <v>10061.76</v>
          </cell>
          <cell r="U841">
            <v>1132451.09</v>
          </cell>
          <cell r="V841" t="str">
            <v/>
          </cell>
          <cell r="W841" t="str">
            <v>市场化商品房</v>
          </cell>
          <cell r="X841" t="str">
            <v>已售</v>
          </cell>
        </row>
        <row r="842">
          <cell r="H842" t="str">
            <v>有</v>
          </cell>
          <cell r="I842">
            <v>13</v>
          </cell>
          <cell r="J842">
            <v>13</v>
          </cell>
          <cell r="K842">
            <v>1</v>
          </cell>
          <cell r="L842" t="str">
            <v>无</v>
          </cell>
          <cell r="M842" t="str">
            <v>住宅</v>
          </cell>
          <cell r="N842" t="str">
            <v>二居室</v>
          </cell>
          <cell r="O842" t="str">
            <v>住宅</v>
          </cell>
          <cell r="P842" t="str">
            <v/>
          </cell>
          <cell r="Q842">
            <v>71.06</v>
          </cell>
          <cell r="R842">
            <v>23.52</v>
          </cell>
          <cell r="S842">
            <v>94.58</v>
          </cell>
          <cell r="T842">
            <v>9627.48</v>
          </cell>
          <cell r="U842">
            <v>909508.04</v>
          </cell>
          <cell r="V842" t="str">
            <v/>
          </cell>
          <cell r="W842" t="str">
            <v>市场化商品房</v>
          </cell>
          <cell r="X842" t="str">
            <v>已售</v>
          </cell>
        </row>
        <row r="843">
          <cell r="H843" t="str">
            <v>有</v>
          </cell>
          <cell r="I843">
            <v>13</v>
          </cell>
          <cell r="J843">
            <v>13</v>
          </cell>
          <cell r="K843">
            <v>1</v>
          </cell>
          <cell r="L843" t="str">
            <v>无</v>
          </cell>
          <cell r="M843" t="str">
            <v>住宅</v>
          </cell>
          <cell r="N843" t="str">
            <v>二居室</v>
          </cell>
          <cell r="O843" t="str">
            <v>住宅</v>
          </cell>
          <cell r="P843" t="str">
            <v/>
          </cell>
          <cell r="Q843">
            <v>71.06</v>
          </cell>
          <cell r="R843">
            <v>23.52</v>
          </cell>
          <cell r="S843">
            <v>94.58</v>
          </cell>
          <cell r="T843">
            <v>8325.82</v>
          </cell>
          <cell r="U843">
            <v>786540.22</v>
          </cell>
          <cell r="V843" t="str">
            <v/>
          </cell>
          <cell r="W843" t="str">
            <v>市场化商品房</v>
          </cell>
          <cell r="X843" t="str">
            <v>已售</v>
          </cell>
        </row>
        <row r="844">
          <cell r="H844" t="str">
            <v>有</v>
          </cell>
          <cell r="I844">
            <v>13</v>
          </cell>
          <cell r="J844">
            <v>13</v>
          </cell>
          <cell r="K844">
            <v>1</v>
          </cell>
          <cell r="L844" t="str">
            <v>无</v>
          </cell>
          <cell r="M844" t="str">
            <v>住宅</v>
          </cell>
          <cell r="N844" t="str">
            <v>三居室</v>
          </cell>
          <cell r="O844" t="str">
            <v>住宅</v>
          </cell>
          <cell r="P844" t="str">
            <v/>
          </cell>
          <cell r="Q844">
            <v>71.93</v>
          </cell>
          <cell r="R844">
            <v>23.8</v>
          </cell>
          <cell r="S844">
            <v>95.73</v>
          </cell>
          <cell r="T844">
            <v>9305.02</v>
          </cell>
          <cell r="U844">
            <v>889746.01</v>
          </cell>
          <cell r="V844" t="str">
            <v/>
          </cell>
          <cell r="W844" t="str">
            <v>市场化商品房</v>
          </cell>
          <cell r="X844" t="str">
            <v>已售</v>
          </cell>
        </row>
        <row r="845">
          <cell r="H845" t="str">
            <v>有</v>
          </cell>
          <cell r="I845">
            <v>14</v>
          </cell>
          <cell r="J845">
            <v>14</v>
          </cell>
          <cell r="K845">
            <v>1</v>
          </cell>
          <cell r="L845" t="str">
            <v>无</v>
          </cell>
          <cell r="M845" t="str">
            <v>住宅</v>
          </cell>
          <cell r="N845" t="str">
            <v>二居室</v>
          </cell>
          <cell r="O845" t="str">
            <v>住宅</v>
          </cell>
          <cell r="P845" t="str">
            <v/>
          </cell>
          <cell r="Q845">
            <v>69.3</v>
          </cell>
          <cell r="R845">
            <v>22.93</v>
          </cell>
          <cell r="S845">
            <v>92.23</v>
          </cell>
          <cell r="T845">
            <v>8616.94</v>
          </cell>
          <cell r="U845">
            <v>793878.68</v>
          </cell>
          <cell r="V845" t="str">
            <v/>
          </cell>
          <cell r="W845" t="str">
            <v>市场化商品房</v>
          </cell>
          <cell r="X845" t="str">
            <v>已售</v>
          </cell>
        </row>
        <row r="846">
          <cell r="H846" t="str">
            <v>有</v>
          </cell>
          <cell r="I846">
            <v>14</v>
          </cell>
          <cell r="J846">
            <v>14</v>
          </cell>
          <cell r="K846">
            <v>1</v>
          </cell>
          <cell r="L846" t="str">
            <v>无</v>
          </cell>
          <cell r="M846" t="str">
            <v>住宅</v>
          </cell>
          <cell r="N846" t="str">
            <v>二居室</v>
          </cell>
          <cell r="O846" t="str">
            <v>住宅</v>
          </cell>
          <cell r="P846" t="str">
            <v/>
          </cell>
          <cell r="Q846">
            <v>69.3</v>
          </cell>
          <cell r="R846">
            <v>22.93</v>
          </cell>
          <cell r="S846">
            <v>92.23</v>
          </cell>
          <cell r="T846">
            <v>8650.78</v>
          </cell>
          <cell r="U846">
            <v>796996.36</v>
          </cell>
          <cell r="V846" t="str">
            <v/>
          </cell>
          <cell r="W846" t="str">
            <v>市场化商品房</v>
          </cell>
          <cell r="X846" t="str">
            <v>已售</v>
          </cell>
        </row>
        <row r="847">
          <cell r="H847" t="str">
            <v>有</v>
          </cell>
          <cell r="I847">
            <v>14</v>
          </cell>
          <cell r="J847">
            <v>14</v>
          </cell>
          <cell r="K847">
            <v>1</v>
          </cell>
          <cell r="L847" t="str">
            <v>无</v>
          </cell>
          <cell r="M847" t="str">
            <v>住宅</v>
          </cell>
          <cell r="N847" t="str">
            <v>三居室</v>
          </cell>
          <cell r="O847" t="str">
            <v>住宅</v>
          </cell>
          <cell r="P847" t="str">
            <v/>
          </cell>
          <cell r="Q847">
            <v>84.66</v>
          </cell>
          <cell r="R847">
            <v>28.02</v>
          </cell>
          <cell r="S847">
            <v>112.68</v>
          </cell>
          <cell r="T847">
            <v>9757.2</v>
          </cell>
          <cell r="U847">
            <v>1098172.86</v>
          </cell>
          <cell r="V847" t="str">
            <v/>
          </cell>
          <cell r="W847" t="str">
            <v>市场化商品房</v>
          </cell>
          <cell r="X847" t="str">
            <v>已售</v>
          </cell>
        </row>
        <row r="848">
          <cell r="H848" t="str">
            <v>有</v>
          </cell>
          <cell r="I848">
            <v>14</v>
          </cell>
          <cell r="J848">
            <v>14</v>
          </cell>
          <cell r="K848">
            <v>1</v>
          </cell>
          <cell r="L848" t="str">
            <v>无</v>
          </cell>
          <cell r="M848" t="str">
            <v>住宅</v>
          </cell>
          <cell r="N848" t="str">
            <v>二居室</v>
          </cell>
          <cell r="O848" t="str">
            <v>住宅</v>
          </cell>
          <cell r="P848" t="str">
            <v/>
          </cell>
          <cell r="Q848">
            <v>71.06</v>
          </cell>
          <cell r="R848">
            <v>23.52</v>
          </cell>
          <cell r="S848">
            <v>94.58</v>
          </cell>
          <cell r="T848">
            <v>9322.92</v>
          </cell>
          <cell r="U848">
            <v>880736.25</v>
          </cell>
          <cell r="V848" t="str">
            <v/>
          </cell>
          <cell r="W848" t="str">
            <v>市场化商品房</v>
          </cell>
          <cell r="X848" t="str">
            <v>已售</v>
          </cell>
        </row>
        <row r="849">
          <cell r="H849" t="str">
            <v>有</v>
          </cell>
          <cell r="I849">
            <v>14</v>
          </cell>
          <cell r="J849">
            <v>14</v>
          </cell>
          <cell r="K849">
            <v>1</v>
          </cell>
          <cell r="L849" t="str">
            <v>无</v>
          </cell>
          <cell r="M849" t="str">
            <v>住宅</v>
          </cell>
          <cell r="N849" t="str">
            <v>二居室</v>
          </cell>
          <cell r="O849" t="str">
            <v>住宅</v>
          </cell>
          <cell r="P849" t="str">
            <v/>
          </cell>
          <cell r="Q849">
            <v>71.06</v>
          </cell>
          <cell r="R849">
            <v>23.52</v>
          </cell>
          <cell r="S849">
            <v>94.58</v>
          </cell>
          <cell r="T849">
            <v>8480.88</v>
          </cell>
          <cell r="U849">
            <v>801188.73</v>
          </cell>
          <cell r="V849" t="str">
            <v/>
          </cell>
          <cell r="W849" t="str">
            <v>市场化商品房</v>
          </cell>
          <cell r="X849" t="str">
            <v>已售</v>
          </cell>
        </row>
        <row r="850">
          <cell r="H850" t="str">
            <v>有</v>
          </cell>
          <cell r="I850">
            <v>14</v>
          </cell>
          <cell r="J850">
            <v>14</v>
          </cell>
          <cell r="K850">
            <v>1</v>
          </cell>
          <cell r="L850" t="str">
            <v>无</v>
          </cell>
          <cell r="M850" t="str">
            <v>住宅</v>
          </cell>
          <cell r="N850" t="str">
            <v>三居室</v>
          </cell>
          <cell r="O850" t="str">
            <v>住宅</v>
          </cell>
          <cell r="P850" t="str">
            <v/>
          </cell>
          <cell r="Q850">
            <v>71.93</v>
          </cell>
          <cell r="R850">
            <v>23.8</v>
          </cell>
          <cell r="S850">
            <v>95.73</v>
          </cell>
          <cell r="T850">
            <v>9000.46</v>
          </cell>
          <cell r="U850">
            <v>860623.99</v>
          </cell>
          <cell r="V850" t="str">
            <v/>
          </cell>
          <cell r="W850" t="str">
            <v>市场化商品房</v>
          </cell>
          <cell r="X850" t="str">
            <v>已售</v>
          </cell>
        </row>
        <row r="851">
          <cell r="H851" t="str">
            <v>有</v>
          </cell>
          <cell r="I851">
            <v>15</v>
          </cell>
          <cell r="J851">
            <v>15</v>
          </cell>
          <cell r="K851">
            <v>1</v>
          </cell>
          <cell r="L851" t="str">
            <v>无</v>
          </cell>
          <cell r="M851" t="str">
            <v>住宅</v>
          </cell>
          <cell r="N851" t="str">
            <v>二居室</v>
          </cell>
          <cell r="O851" t="str">
            <v>住宅</v>
          </cell>
          <cell r="P851" t="str">
            <v/>
          </cell>
          <cell r="Q851">
            <v>69.3</v>
          </cell>
          <cell r="R851">
            <v>22.93</v>
          </cell>
          <cell r="S851">
            <v>92.23</v>
          </cell>
          <cell r="T851">
            <v>8989.18</v>
          </cell>
          <cell r="U851">
            <v>828173.15</v>
          </cell>
          <cell r="V851" t="str">
            <v/>
          </cell>
          <cell r="W851" t="str">
            <v>市场化商品房</v>
          </cell>
          <cell r="X851" t="str">
            <v>已售</v>
          </cell>
        </row>
        <row r="852">
          <cell r="H852" t="str">
            <v>有</v>
          </cell>
          <cell r="I852">
            <v>15</v>
          </cell>
          <cell r="J852">
            <v>15</v>
          </cell>
          <cell r="K852">
            <v>1</v>
          </cell>
          <cell r="L852" t="str">
            <v>无</v>
          </cell>
          <cell r="M852" t="str">
            <v>住宅</v>
          </cell>
          <cell r="N852" t="str">
            <v>二居室</v>
          </cell>
          <cell r="O852" t="str">
            <v>住宅</v>
          </cell>
          <cell r="P852" t="str">
            <v/>
          </cell>
          <cell r="Q852">
            <v>69.3</v>
          </cell>
          <cell r="R852">
            <v>22.93</v>
          </cell>
          <cell r="S852">
            <v>92.23</v>
          </cell>
          <cell r="T852">
            <v>9023.02</v>
          </cell>
          <cell r="U852">
            <v>831290.83</v>
          </cell>
          <cell r="V852" t="str">
            <v/>
          </cell>
          <cell r="W852" t="str">
            <v>市场化商品房</v>
          </cell>
          <cell r="X852" t="str">
            <v>已售</v>
          </cell>
        </row>
        <row r="853">
          <cell r="H853" t="str">
            <v>有</v>
          </cell>
          <cell r="I853">
            <v>15</v>
          </cell>
          <cell r="J853">
            <v>15</v>
          </cell>
          <cell r="K853">
            <v>1</v>
          </cell>
          <cell r="L853" t="str">
            <v>无</v>
          </cell>
          <cell r="M853" t="str">
            <v>住宅</v>
          </cell>
          <cell r="N853" t="str">
            <v>三居室</v>
          </cell>
          <cell r="O853" t="str">
            <v>住宅</v>
          </cell>
          <cell r="P853" t="str">
            <v/>
          </cell>
          <cell r="Q853">
            <v>84.66</v>
          </cell>
          <cell r="R853">
            <v>28.02</v>
          </cell>
          <cell r="S853">
            <v>112.68</v>
          </cell>
          <cell r="T853">
            <v>10129.44</v>
          </cell>
          <cell r="U853">
            <v>1140068.47</v>
          </cell>
          <cell r="V853" t="str">
            <v/>
          </cell>
          <cell r="W853" t="str">
            <v>市场化商品房</v>
          </cell>
          <cell r="X853" t="str">
            <v>已售</v>
          </cell>
        </row>
        <row r="854">
          <cell r="H854" t="str">
            <v>有</v>
          </cell>
          <cell r="I854">
            <v>15</v>
          </cell>
          <cell r="J854">
            <v>15</v>
          </cell>
          <cell r="K854">
            <v>1</v>
          </cell>
          <cell r="L854" t="str">
            <v>无</v>
          </cell>
          <cell r="M854" t="str">
            <v>住宅</v>
          </cell>
          <cell r="N854" t="str">
            <v>二居室</v>
          </cell>
          <cell r="O854" t="str">
            <v>住宅</v>
          </cell>
          <cell r="P854" t="str">
            <v/>
          </cell>
          <cell r="Q854">
            <v>71.06</v>
          </cell>
          <cell r="R854">
            <v>23.52</v>
          </cell>
          <cell r="S854">
            <v>94.58</v>
          </cell>
          <cell r="T854">
            <v>9695.16</v>
          </cell>
          <cell r="U854">
            <v>915901.77</v>
          </cell>
          <cell r="V854" t="str">
            <v/>
          </cell>
          <cell r="W854" t="str">
            <v>市场化商品房</v>
          </cell>
          <cell r="X854" t="str">
            <v>已售</v>
          </cell>
        </row>
        <row r="855">
          <cell r="H855" t="str">
            <v>有</v>
          </cell>
          <cell r="I855">
            <v>15</v>
          </cell>
          <cell r="J855">
            <v>15</v>
          </cell>
          <cell r="K855">
            <v>1</v>
          </cell>
          <cell r="L855" t="str">
            <v>无</v>
          </cell>
          <cell r="M855" t="str">
            <v>住宅</v>
          </cell>
          <cell r="N855" t="str">
            <v>二居室</v>
          </cell>
          <cell r="O855" t="str">
            <v>住宅</v>
          </cell>
          <cell r="P855" t="str">
            <v/>
          </cell>
          <cell r="Q855">
            <v>71.06</v>
          </cell>
          <cell r="R855">
            <v>23.52</v>
          </cell>
          <cell r="S855">
            <v>94.58</v>
          </cell>
          <cell r="T855">
            <v>7968.1</v>
          </cell>
          <cell r="U855">
            <v>752746.41</v>
          </cell>
          <cell r="V855" t="str">
            <v/>
          </cell>
          <cell r="W855" t="str">
            <v>市场化商品房</v>
          </cell>
          <cell r="X855" t="str">
            <v>已售</v>
          </cell>
        </row>
        <row r="856">
          <cell r="H856" t="str">
            <v>有</v>
          </cell>
          <cell r="I856">
            <v>15</v>
          </cell>
          <cell r="J856">
            <v>15</v>
          </cell>
          <cell r="K856">
            <v>1</v>
          </cell>
          <cell r="L856" t="str">
            <v>无</v>
          </cell>
          <cell r="M856" t="str">
            <v>住宅</v>
          </cell>
          <cell r="N856" t="str">
            <v>三居室</v>
          </cell>
          <cell r="O856" t="str">
            <v>住宅</v>
          </cell>
          <cell r="P856" t="str">
            <v/>
          </cell>
          <cell r="Q856">
            <v>71.93</v>
          </cell>
          <cell r="R856">
            <v>23.8</v>
          </cell>
          <cell r="S856">
            <v>95.73</v>
          </cell>
          <cell r="T856">
            <v>9807.96</v>
          </cell>
          <cell r="U856">
            <v>937837.14</v>
          </cell>
          <cell r="V856" t="str">
            <v/>
          </cell>
          <cell r="W856" t="str">
            <v>市场化商品房</v>
          </cell>
          <cell r="X856" t="str">
            <v>已售</v>
          </cell>
        </row>
        <row r="857">
          <cell r="H857" t="str">
            <v>有</v>
          </cell>
          <cell r="I857">
            <v>16</v>
          </cell>
          <cell r="J857">
            <v>16</v>
          </cell>
          <cell r="K857">
            <v>1</v>
          </cell>
          <cell r="L857" t="str">
            <v>无</v>
          </cell>
          <cell r="M857" t="str">
            <v>住宅</v>
          </cell>
          <cell r="N857" t="str">
            <v>二居室</v>
          </cell>
          <cell r="O857" t="str">
            <v>住宅</v>
          </cell>
          <cell r="P857" t="str">
            <v/>
          </cell>
          <cell r="Q857">
            <v>69.3</v>
          </cell>
          <cell r="R857">
            <v>22.93</v>
          </cell>
          <cell r="S857">
            <v>92.23</v>
          </cell>
          <cell r="T857">
            <v>9023.02</v>
          </cell>
          <cell r="U857">
            <v>831290.83</v>
          </cell>
          <cell r="V857" t="str">
            <v/>
          </cell>
          <cell r="W857" t="str">
            <v>市场化商品房</v>
          </cell>
          <cell r="X857" t="str">
            <v>已售</v>
          </cell>
        </row>
        <row r="858">
          <cell r="H858" t="str">
            <v>有</v>
          </cell>
          <cell r="I858">
            <v>16</v>
          </cell>
          <cell r="J858">
            <v>16</v>
          </cell>
          <cell r="K858">
            <v>1</v>
          </cell>
          <cell r="L858" t="str">
            <v>无</v>
          </cell>
          <cell r="M858" t="str">
            <v>住宅</v>
          </cell>
          <cell r="N858" t="str">
            <v>二居室</v>
          </cell>
          <cell r="O858" t="str">
            <v>住宅</v>
          </cell>
          <cell r="P858" t="str">
            <v/>
          </cell>
          <cell r="Q858">
            <v>69.3</v>
          </cell>
          <cell r="R858">
            <v>22.93</v>
          </cell>
          <cell r="S858">
            <v>92.23</v>
          </cell>
          <cell r="T858">
            <v>9056.85</v>
          </cell>
          <cell r="U858">
            <v>834407.59</v>
          </cell>
          <cell r="V858" t="str">
            <v/>
          </cell>
          <cell r="W858" t="str">
            <v>市场化商品房</v>
          </cell>
          <cell r="X858" t="str">
            <v>已售</v>
          </cell>
        </row>
        <row r="859">
          <cell r="H859" t="str">
            <v>有</v>
          </cell>
          <cell r="I859">
            <v>16</v>
          </cell>
          <cell r="J859">
            <v>16</v>
          </cell>
          <cell r="K859">
            <v>1</v>
          </cell>
          <cell r="L859" t="str">
            <v>无</v>
          </cell>
          <cell r="M859" t="str">
            <v>住宅</v>
          </cell>
          <cell r="N859" t="str">
            <v>三居室</v>
          </cell>
          <cell r="O859" t="str">
            <v>住宅</v>
          </cell>
          <cell r="P859" t="str">
            <v/>
          </cell>
          <cell r="Q859">
            <v>84.66</v>
          </cell>
          <cell r="R859">
            <v>28.02</v>
          </cell>
          <cell r="S859">
            <v>112.68</v>
          </cell>
          <cell r="T859">
            <v>10163.28</v>
          </cell>
          <cell r="U859">
            <v>1143877.16</v>
          </cell>
          <cell r="V859" t="str">
            <v/>
          </cell>
          <cell r="W859" t="str">
            <v>市场化商品房</v>
          </cell>
          <cell r="X859" t="str">
            <v>已售</v>
          </cell>
        </row>
        <row r="860">
          <cell r="H860" t="str">
            <v>有</v>
          </cell>
          <cell r="I860">
            <v>16</v>
          </cell>
          <cell r="J860">
            <v>16</v>
          </cell>
          <cell r="K860">
            <v>1</v>
          </cell>
          <cell r="L860" t="str">
            <v>无</v>
          </cell>
          <cell r="M860" t="str">
            <v>住宅</v>
          </cell>
          <cell r="N860" t="str">
            <v>二居室</v>
          </cell>
          <cell r="O860" t="str">
            <v>住宅</v>
          </cell>
          <cell r="P860" t="str">
            <v/>
          </cell>
          <cell r="Q860">
            <v>71.06</v>
          </cell>
          <cell r="R860">
            <v>23.52</v>
          </cell>
          <cell r="S860">
            <v>94.58</v>
          </cell>
          <cell r="T860">
            <v>9293.73</v>
          </cell>
          <cell r="U860">
            <v>877978.67</v>
          </cell>
          <cell r="V860" t="str">
            <v/>
          </cell>
          <cell r="W860" t="str">
            <v>市场化商品房</v>
          </cell>
          <cell r="X860" t="str">
            <v>已售</v>
          </cell>
        </row>
        <row r="861">
          <cell r="H861" t="str">
            <v>有</v>
          </cell>
          <cell r="I861">
            <v>16</v>
          </cell>
          <cell r="J861">
            <v>16</v>
          </cell>
          <cell r="K861">
            <v>1</v>
          </cell>
          <cell r="L861" t="str">
            <v>无</v>
          </cell>
          <cell r="M861" t="str">
            <v>住宅</v>
          </cell>
          <cell r="N861" t="str">
            <v>二居室</v>
          </cell>
          <cell r="O861" t="str">
            <v>住宅</v>
          </cell>
          <cell r="P861" t="str">
            <v/>
          </cell>
          <cell r="Q861">
            <v>71.06</v>
          </cell>
          <cell r="R861">
            <v>23.52</v>
          </cell>
          <cell r="S861">
            <v>94.58</v>
          </cell>
          <cell r="T861">
            <v>9240.72</v>
          </cell>
          <cell r="U861">
            <v>872970.82</v>
          </cell>
          <cell r="V861" t="str">
            <v/>
          </cell>
          <cell r="W861" t="str">
            <v>市场化商品房</v>
          </cell>
          <cell r="X861" t="str">
            <v>已售</v>
          </cell>
        </row>
        <row r="862">
          <cell r="H862" t="str">
            <v>有</v>
          </cell>
          <cell r="I862">
            <v>16</v>
          </cell>
          <cell r="J862">
            <v>16</v>
          </cell>
          <cell r="K862">
            <v>1</v>
          </cell>
          <cell r="L862" t="str">
            <v>无</v>
          </cell>
          <cell r="M862" t="str">
            <v>住宅</v>
          </cell>
          <cell r="N862" t="str">
            <v>三居室</v>
          </cell>
          <cell r="O862" t="str">
            <v>住宅</v>
          </cell>
          <cell r="P862" t="str">
            <v/>
          </cell>
          <cell r="Q862">
            <v>71.93</v>
          </cell>
          <cell r="R862">
            <v>23.8</v>
          </cell>
          <cell r="S862">
            <v>95.73</v>
          </cell>
          <cell r="T862">
            <v>9841.8</v>
          </cell>
          <cell r="U862">
            <v>941072.92</v>
          </cell>
          <cell r="V862" t="str">
            <v/>
          </cell>
          <cell r="W862" t="str">
            <v>市场化商品房</v>
          </cell>
          <cell r="X862" t="str">
            <v>已售</v>
          </cell>
        </row>
        <row r="863">
          <cell r="H863" t="str">
            <v>有</v>
          </cell>
          <cell r="I863">
            <v>17</v>
          </cell>
          <cell r="J863">
            <v>17</v>
          </cell>
          <cell r="K863">
            <v>1</v>
          </cell>
          <cell r="L863" t="str">
            <v>无</v>
          </cell>
          <cell r="M863" t="str">
            <v>住宅</v>
          </cell>
          <cell r="N863" t="str">
            <v>二居室</v>
          </cell>
          <cell r="O863" t="str">
            <v>住宅</v>
          </cell>
          <cell r="P863" t="str">
            <v/>
          </cell>
          <cell r="Q863">
            <v>69.3</v>
          </cell>
          <cell r="R863">
            <v>22.93</v>
          </cell>
          <cell r="S863">
            <v>92.23</v>
          </cell>
          <cell r="T863">
            <v>9056.85</v>
          </cell>
          <cell r="U863">
            <v>834407.59</v>
          </cell>
          <cell r="V863" t="str">
            <v/>
          </cell>
          <cell r="W863" t="str">
            <v>市场化商品房</v>
          </cell>
          <cell r="X863" t="str">
            <v>已售</v>
          </cell>
        </row>
        <row r="864">
          <cell r="H864" t="str">
            <v>有</v>
          </cell>
          <cell r="I864">
            <v>17</v>
          </cell>
          <cell r="J864">
            <v>17</v>
          </cell>
          <cell r="K864">
            <v>1</v>
          </cell>
          <cell r="L864" t="str">
            <v>无</v>
          </cell>
          <cell r="M864" t="str">
            <v>住宅</v>
          </cell>
          <cell r="N864" t="str">
            <v>二居室</v>
          </cell>
          <cell r="O864" t="str">
            <v>住宅</v>
          </cell>
          <cell r="P864" t="str">
            <v/>
          </cell>
          <cell r="Q864">
            <v>69.3</v>
          </cell>
          <cell r="R864">
            <v>22.93</v>
          </cell>
          <cell r="S864">
            <v>92.23</v>
          </cell>
          <cell r="T864">
            <v>9090.7</v>
          </cell>
          <cell r="U864">
            <v>837526.19</v>
          </cell>
          <cell r="V864" t="str">
            <v/>
          </cell>
          <cell r="W864" t="str">
            <v>市场化商品房</v>
          </cell>
          <cell r="X864" t="str">
            <v>已售</v>
          </cell>
        </row>
        <row r="865">
          <cell r="H865" t="str">
            <v>有</v>
          </cell>
          <cell r="I865">
            <v>17</v>
          </cell>
          <cell r="J865">
            <v>17</v>
          </cell>
          <cell r="K865">
            <v>1</v>
          </cell>
          <cell r="L865" t="str">
            <v>无</v>
          </cell>
          <cell r="M865" t="str">
            <v>住宅</v>
          </cell>
          <cell r="N865" t="str">
            <v>三居室</v>
          </cell>
          <cell r="O865" t="str">
            <v>住宅</v>
          </cell>
          <cell r="P865" t="str">
            <v/>
          </cell>
          <cell r="Q865">
            <v>84.66</v>
          </cell>
          <cell r="R865">
            <v>28.02</v>
          </cell>
          <cell r="S865">
            <v>112.68</v>
          </cell>
          <cell r="T865">
            <v>10197.12</v>
          </cell>
          <cell r="U865">
            <v>1147685.86</v>
          </cell>
          <cell r="V865" t="str">
            <v/>
          </cell>
          <cell r="W865" t="str">
            <v>市场化商品房</v>
          </cell>
          <cell r="X865" t="str">
            <v>已售</v>
          </cell>
        </row>
        <row r="866">
          <cell r="H866" t="str">
            <v>有</v>
          </cell>
          <cell r="I866">
            <v>17</v>
          </cell>
          <cell r="J866">
            <v>17</v>
          </cell>
          <cell r="K866">
            <v>1</v>
          </cell>
          <cell r="L866" t="str">
            <v>无</v>
          </cell>
          <cell r="M866" t="str">
            <v>住宅</v>
          </cell>
          <cell r="N866" t="str">
            <v>二居室</v>
          </cell>
          <cell r="O866" t="str">
            <v>住宅</v>
          </cell>
          <cell r="P866" t="str">
            <v/>
          </cell>
          <cell r="Q866">
            <v>71.06</v>
          </cell>
          <cell r="R866">
            <v>23.52</v>
          </cell>
          <cell r="S866">
            <v>94.58</v>
          </cell>
          <cell r="T866">
            <v>9328</v>
          </cell>
          <cell r="U866">
            <v>725246</v>
          </cell>
          <cell r="V866" t="str">
            <v/>
          </cell>
          <cell r="W866" t="str">
            <v>市场化商品房</v>
          </cell>
          <cell r="X866" t="str">
            <v>已售</v>
          </cell>
        </row>
        <row r="867">
          <cell r="H867" t="str">
            <v>有</v>
          </cell>
          <cell r="I867">
            <v>17</v>
          </cell>
          <cell r="J867">
            <v>17</v>
          </cell>
          <cell r="K867">
            <v>1</v>
          </cell>
          <cell r="L867" t="str">
            <v>无</v>
          </cell>
          <cell r="M867" t="str">
            <v>住宅</v>
          </cell>
          <cell r="N867" t="str">
            <v>二居室</v>
          </cell>
          <cell r="O867" t="str">
            <v>住宅</v>
          </cell>
          <cell r="P867" t="str">
            <v/>
          </cell>
          <cell r="Q867">
            <v>71.06</v>
          </cell>
          <cell r="R867">
            <v>23.52</v>
          </cell>
          <cell r="S867">
            <v>94.58</v>
          </cell>
          <cell r="T867">
            <v>8820.11</v>
          </cell>
          <cell r="U867">
            <v>833235.79</v>
          </cell>
          <cell r="V867" t="str">
            <v/>
          </cell>
          <cell r="W867" t="str">
            <v>市场化商品房</v>
          </cell>
          <cell r="X867" t="str">
            <v>已售</v>
          </cell>
        </row>
        <row r="868">
          <cell r="H868" t="str">
            <v>有</v>
          </cell>
          <cell r="I868">
            <v>17</v>
          </cell>
          <cell r="J868">
            <v>17</v>
          </cell>
          <cell r="K868">
            <v>1</v>
          </cell>
          <cell r="L868" t="str">
            <v>无</v>
          </cell>
          <cell r="M868" t="str">
            <v>住宅</v>
          </cell>
          <cell r="N868" t="str">
            <v>三居室</v>
          </cell>
          <cell r="O868" t="str">
            <v>住宅</v>
          </cell>
          <cell r="P868" t="str">
            <v/>
          </cell>
          <cell r="Q868">
            <v>71.93</v>
          </cell>
          <cell r="R868">
            <v>23.8</v>
          </cell>
          <cell r="S868">
            <v>95.73</v>
          </cell>
          <cell r="T868">
            <v>9440.38</v>
          </cell>
          <cell r="U868">
            <v>902689.14</v>
          </cell>
          <cell r="V868" t="str">
            <v/>
          </cell>
          <cell r="W868" t="str">
            <v>市场化商品房</v>
          </cell>
          <cell r="X868" t="str">
            <v>已售</v>
          </cell>
        </row>
        <row r="869">
          <cell r="H869" t="str">
            <v>有</v>
          </cell>
          <cell r="I869">
            <v>18</v>
          </cell>
          <cell r="J869">
            <v>18</v>
          </cell>
          <cell r="K869">
            <v>1</v>
          </cell>
          <cell r="L869" t="str">
            <v>无</v>
          </cell>
          <cell r="M869" t="str">
            <v>住宅</v>
          </cell>
          <cell r="N869" t="str">
            <v>二居室</v>
          </cell>
          <cell r="O869" t="str">
            <v>住宅</v>
          </cell>
          <cell r="P869" t="str">
            <v/>
          </cell>
          <cell r="Q869">
            <v>69.3</v>
          </cell>
          <cell r="R869">
            <v>22.93</v>
          </cell>
          <cell r="S869">
            <v>92.23</v>
          </cell>
          <cell r="T869">
            <v>8684.62</v>
          </cell>
          <cell r="U869">
            <v>800114.04</v>
          </cell>
          <cell r="V869" t="str">
            <v/>
          </cell>
          <cell r="W869" t="str">
            <v>市场化商品房</v>
          </cell>
          <cell r="X869" t="str">
            <v>已售</v>
          </cell>
        </row>
        <row r="870">
          <cell r="H870" t="str">
            <v>有</v>
          </cell>
          <cell r="I870">
            <v>18</v>
          </cell>
          <cell r="J870">
            <v>18</v>
          </cell>
          <cell r="K870">
            <v>1</v>
          </cell>
          <cell r="L870" t="str">
            <v>无</v>
          </cell>
          <cell r="M870" t="str">
            <v>住宅</v>
          </cell>
          <cell r="N870" t="str">
            <v>二居室</v>
          </cell>
          <cell r="O870" t="str">
            <v>住宅</v>
          </cell>
          <cell r="P870" t="str">
            <v/>
          </cell>
          <cell r="Q870">
            <v>69.3</v>
          </cell>
          <cell r="R870">
            <v>22.93</v>
          </cell>
          <cell r="S870">
            <v>92.23</v>
          </cell>
          <cell r="T870">
            <v>7942.52</v>
          </cell>
          <cell r="U870">
            <v>731744.37</v>
          </cell>
          <cell r="V870" t="str">
            <v/>
          </cell>
          <cell r="W870" t="str">
            <v>市场化商品房</v>
          </cell>
          <cell r="X870" t="str">
            <v>已售</v>
          </cell>
        </row>
        <row r="871">
          <cell r="H871" t="str">
            <v>有</v>
          </cell>
          <cell r="I871">
            <v>18</v>
          </cell>
          <cell r="J871">
            <v>18</v>
          </cell>
          <cell r="K871">
            <v>1</v>
          </cell>
          <cell r="L871" t="str">
            <v>无</v>
          </cell>
          <cell r="M871" t="str">
            <v>住宅</v>
          </cell>
          <cell r="N871" t="str">
            <v>三居室</v>
          </cell>
          <cell r="O871" t="str">
            <v>住宅</v>
          </cell>
          <cell r="P871" t="str">
            <v/>
          </cell>
          <cell r="Q871">
            <v>84.66</v>
          </cell>
          <cell r="R871">
            <v>28.02</v>
          </cell>
          <cell r="S871">
            <v>112.68</v>
          </cell>
          <cell r="T871">
            <v>9824.88</v>
          </cell>
          <cell r="U871">
            <v>1105790.24</v>
          </cell>
          <cell r="V871" t="str">
            <v/>
          </cell>
          <cell r="W871" t="str">
            <v>市场化商品房</v>
          </cell>
          <cell r="X871" t="str">
            <v>已售</v>
          </cell>
        </row>
        <row r="872">
          <cell r="G872" t="str">
            <v>6-1804</v>
          </cell>
          <cell r="H872" t="str">
            <v>有</v>
          </cell>
          <cell r="I872">
            <v>18</v>
          </cell>
          <cell r="J872">
            <v>18</v>
          </cell>
          <cell r="K872">
            <v>1</v>
          </cell>
          <cell r="L872" t="str">
            <v>无</v>
          </cell>
          <cell r="M872" t="str">
            <v>住宅</v>
          </cell>
          <cell r="N872" t="str">
            <v>二居室</v>
          </cell>
          <cell r="O872" t="str">
            <v>住宅</v>
          </cell>
          <cell r="P872" t="str">
            <v/>
          </cell>
          <cell r="Q872">
            <v>71.06</v>
          </cell>
          <cell r="R872">
            <v>23.52</v>
          </cell>
          <cell r="S872">
            <v>94.58</v>
          </cell>
          <cell r="T872">
            <v>8453.79</v>
          </cell>
          <cell r="U872">
            <v>799559</v>
          </cell>
          <cell r="V872" t="str">
            <v/>
          </cell>
          <cell r="W872" t="str">
            <v>市场化商品房</v>
          </cell>
          <cell r="X872" t="str">
            <v>未售</v>
          </cell>
        </row>
        <row r="873">
          <cell r="H873" t="str">
            <v>有</v>
          </cell>
          <cell r="I873">
            <v>18</v>
          </cell>
          <cell r="J873">
            <v>18</v>
          </cell>
          <cell r="K873">
            <v>1</v>
          </cell>
          <cell r="L873" t="str">
            <v>无</v>
          </cell>
          <cell r="M873" t="str">
            <v>住宅</v>
          </cell>
          <cell r="N873" t="str">
            <v>二居室</v>
          </cell>
          <cell r="O873" t="str">
            <v>住宅</v>
          </cell>
          <cell r="P873" t="str">
            <v/>
          </cell>
          <cell r="Q873">
            <v>71.06</v>
          </cell>
          <cell r="R873">
            <v>23.52</v>
          </cell>
          <cell r="S873">
            <v>94.58</v>
          </cell>
          <cell r="T873">
            <v>9337.59</v>
          </cell>
          <cell r="U873">
            <v>882122.13</v>
          </cell>
          <cell r="V873" t="str">
            <v/>
          </cell>
          <cell r="W873" t="str">
            <v>市场化商品房</v>
          </cell>
          <cell r="X873" t="str">
            <v>已售</v>
          </cell>
        </row>
        <row r="874">
          <cell r="H874" t="str">
            <v>有</v>
          </cell>
          <cell r="I874">
            <v>18</v>
          </cell>
          <cell r="J874">
            <v>18</v>
          </cell>
          <cell r="K874">
            <v>1</v>
          </cell>
          <cell r="L874" t="str">
            <v>无</v>
          </cell>
          <cell r="M874" t="str">
            <v>住宅</v>
          </cell>
          <cell r="N874" t="str">
            <v>三居室</v>
          </cell>
          <cell r="O874" t="str">
            <v>住宅</v>
          </cell>
          <cell r="P874" t="str">
            <v/>
          </cell>
          <cell r="Q874">
            <v>71.93</v>
          </cell>
          <cell r="R874">
            <v>23.8</v>
          </cell>
          <cell r="S874">
            <v>95.73</v>
          </cell>
          <cell r="T874">
            <v>9068.13</v>
          </cell>
          <cell r="U874">
            <v>867094.59</v>
          </cell>
          <cell r="V874" t="str">
            <v/>
          </cell>
          <cell r="W874" t="str">
            <v>市场化商品房</v>
          </cell>
          <cell r="X874" t="str">
            <v>已售</v>
          </cell>
        </row>
        <row r="875">
          <cell r="H875" t="str">
            <v>有</v>
          </cell>
          <cell r="I875">
            <v>19</v>
          </cell>
          <cell r="J875">
            <v>19</v>
          </cell>
          <cell r="K875">
            <v>1</v>
          </cell>
          <cell r="L875" t="str">
            <v>无</v>
          </cell>
          <cell r="M875" t="str">
            <v>住宅</v>
          </cell>
          <cell r="N875" t="str">
            <v>二居室</v>
          </cell>
          <cell r="O875" t="str">
            <v>住宅</v>
          </cell>
          <cell r="P875" t="str">
            <v/>
          </cell>
          <cell r="Q875">
            <v>69.3</v>
          </cell>
          <cell r="R875">
            <v>22.93</v>
          </cell>
          <cell r="S875">
            <v>92.23</v>
          </cell>
          <cell r="T875">
            <v>9571.08</v>
          </cell>
          <cell r="U875">
            <v>881783.6</v>
          </cell>
          <cell r="V875" t="str">
            <v/>
          </cell>
          <cell r="W875" t="str">
            <v>市场化商品房</v>
          </cell>
          <cell r="X875" t="str">
            <v>已售</v>
          </cell>
        </row>
        <row r="876">
          <cell r="H876" t="str">
            <v>有</v>
          </cell>
          <cell r="I876">
            <v>19</v>
          </cell>
          <cell r="J876">
            <v>19</v>
          </cell>
          <cell r="K876">
            <v>1</v>
          </cell>
          <cell r="L876" t="str">
            <v>无</v>
          </cell>
          <cell r="M876" t="str">
            <v>住宅</v>
          </cell>
          <cell r="N876" t="str">
            <v>二居室</v>
          </cell>
          <cell r="O876" t="str">
            <v>住宅</v>
          </cell>
          <cell r="P876" t="str">
            <v/>
          </cell>
          <cell r="Q876">
            <v>69.3</v>
          </cell>
          <cell r="R876">
            <v>22.93</v>
          </cell>
          <cell r="S876">
            <v>92.23</v>
          </cell>
          <cell r="T876">
            <v>9169.66</v>
          </cell>
          <cell r="U876">
            <v>844800.78</v>
          </cell>
          <cell r="V876" t="str">
            <v/>
          </cell>
          <cell r="W876" t="str">
            <v>市场化商品房</v>
          </cell>
          <cell r="X876" t="str">
            <v>已售</v>
          </cell>
        </row>
        <row r="877">
          <cell r="H877" t="str">
            <v>有</v>
          </cell>
          <cell r="I877">
            <v>19</v>
          </cell>
          <cell r="J877">
            <v>19</v>
          </cell>
          <cell r="K877">
            <v>1</v>
          </cell>
          <cell r="L877" t="str">
            <v>无</v>
          </cell>
          <cell r="M877" t="str">
            <v>住宅</v>
          </cell>
          <cell r="N877" t="str">
            <v>三居室</v>
          </cell>
          <cell r="O877" t="str">
            <v>住宅</v>
          </cell>
          <cell r="P877" t="str">
            <v/>
          </cell>
          <cell r="Q877">
            <v>84.66</v>
          </cell>
          <cell r="R877">
            <v>28.02</v>
          </cell>
          <cell r="S877">
            <v>112.68</v>
          </cell>
          <cell r="T877">
            <v>10276.08</v>
          </cell>
          <cell r="U877">
            <v>1156572.8</v>
          </cell>
          <cell r="V877" t="str">
            <v/>
          </cell>
          <cell r="W877" t="str">
            <v>市场化商品房</v>
          </cell>
          <cell r="X877" t="str">
            <v>已售</v>
          </cell>
        </row>
        <row r="878">
          <cell r="H878" t="str">
            <v>有</v>
          </cell>
          <cell r="I878">
            <v>19</v>
          </cell>
          <cell r="J878">
            <v>19</v>
          </cell>
          <cell r="K878">
            <v>1</v>
          </cell>
          <cell r="L878" t="str">
            <v>无</v>
          </cell>
          <cell r="M878" t="str">
            <v>住宅</v>
          </cell>
          <cell r="N878" t="str">
            <v>二居室</v>
          </cell>
          <cell r="O878" t="str">
            <v>住宅</v>
          </cell>
          <cell r="P878" t="str">
            <v/>
          </cell>
          <cell r="Q878">
            <v>71.06</v>
          </cell>
          <cell r="R878">
            <v>23.52</v>
          </cell>
          <cell r="S878">
            <v>94.58</v>
          </cell>
          <cell r="T878">
            <v>9406.54</v>
          </cell>
          <cell r="U878">
            <v>888635.83</v>
          </cell>
          <cell r="V878" t="str">
            <v/>
          </cell>
          <cell r="W878" t="str">
            <v>市场化商品房</v>
          </cell>
          <cell r="X878" t="str">
            <v>已售</v>
          </cell>
        </row>
        <row r="879">
          <cell r="H879" t="str">
            <v>有</v>
          </cell>
          <cell r="I879">
            <v>19</v>
          </cell>
          <cell r="J879">
            <v>19</v>
          </cell>
          <cell r="K879">
            <v>1</v>
          </cell>
          <cell r="L879" t="str">
            <v>无</v>
          </cell>
          <cell r="M879" t="str">
            <v>住宅</v>
          </cell>
          <cell r="N879" t="str">
            <v>二居室</v>
          </cell>
          <cell r="O879" t="str">
            <v>住宅</v>
          </cell>
          <cell r="P879" t="str">
            <v/>
          </cell>
          <cell r="Q879">
            <v>71.06</v>
          </cell>
          <cell r="R879">
            <v>23.52</v>
          </cell>
          <cell r="S879">
            <v>94.58</v>
          </cell>
          <cell r="T879">
            <v>9353.52</v>
          </cell>
          <cell r="U879">
            <v>883627.03</v>
          </cell>
          <cell r="V879" t="str">
            <v/>
          </cell>
          <cell r="W879" t="str">
            <v>市场化商品房</v>
          </cell>
          <cell r="X879" t="str">
            <v>已售</v>
          </cell>
        </row>
        <row r="880">
          <cell r="H880" t="str">
            <v>有</v>
          </cell>
          <cell r="I880">
            <v>19</v>
          </cell>
          <cell r="J880">
            <v>19</v>
          </cell>
          <cell r="K880">
            <v>1</v>
          </cell>
          <cell r="L880" t="str">
            <v>无</v>
          </cell>
          <cell r="M880" t="str">
            <v>住宅</v>
          </cell>
          <cell r="N880" t="str">
            <v>三居室</v>
          </cell>
          <cell r="O880" t="str">
            <v>住宅</v>
          </cell>
          <cell r="P880" t="str">
            <v/>
          </cell>
          <cell r="Q880">
            <v>71.93</v>
          </cell>
          <cell r="R880">
            <v>23.8</v>
          </cell>
          <cell r="S880">
            <v>95.73</v>
          </cell>
          <cell r="T880">
            <v>9519.34</v>
          </cell>
          <cell r="U880">
            <v>910239.29</v>
          </cell>
          <cell r="V880" t="str">
            <v/>
          </cell>
          <cell r="W880" t="str">
            <v>市场化商品房</v>
          </cell>
          <cell r="X880" t="str">
            <v>已售</v>
          </cell>
        </row>
        <row r="881">
          <cell r="H881" t="str">
            <v>有</v>
          </cell>
          <cell r="I881">
            <v>20</v>
          </cell>
          <cell r="J881">
            <v>20</v>
          </cell>
          <cell r="K881">
            <v>1</v>
          </cell>
          <cell r="L881" t="str">
            <v>无</v>
          </cell>
          <cell r="M881" t="str">
            <v>住宅</v>
          </cell>
          <cell r="N881" t="str">
            <v>二居室</v>
          </cell>
          <cell r="O881" t="str">
            <v>住宅</v>
          </cell>
          <cell r="P881" t="str">
            <v/>
          </cell>
          <cell r="Q881">
            <v>69.3</v>
          </cell>
          <cell r="R881">
            <v>22.93</v>
          </cell>
          <cell r="S881">
            <v>92.23</v>
          </cell>
          <cell r="T881">
            <v>8731.08</v>
          </cell>
          <cell r="U881">
            <v>804394.4</v>
          </cell>
          <cell r="V881" t="str">
            <v/>
          </cell>
          <cell r="W881" t="str">
            <v>市场化商品房</v>
          </cell>
          <cell r="X881" t="str">
            <v>已售</v>
          </cell>
        </row>
        <row r="882">
          <cell r="H882" t="str">
            <v>有</v>
          </cell>
          <cell r="I882">
            <v>20</v>
          </cell>
          <cell r="J882">
            <v>20</v>
          </cell>
          <cell r="K882">
            <v>1</v>
          </cell>
          <cell r="L882" t="str">
            <v>无</v>
          </cell>
          <cell r="M882" t="str">
            <v>住宅</v>
          </cell>
          <cell r="N882" t="str">
            <v>二居室</v>
          </cell>
          <cell r="O882" t="str">
            <v>住宅</v>
          </cell>
          <cell r="P882" t="str">
            <v/>
          </cell>
          <cell r="Q882">
            <v>69.3</v>
          </cell>
          <cell r="R882">
            <v>22.93</v>
          </cell>
          <cell r="S882">
            <v>92.23</v>
          </cell>
          <cell r="T882">
            <v>9214.78</v>
          </cell>
          <cell r="U882">
            <v>848957.68</v>
          </cell>
          <cell r="V882" t="str">
            <v/>
          </cell>
          <cell r="W882" t="str">
            <v>市场化商品房</v>
          </cell>
          <cell r="X882" t="str">
            <v>已售</v>
          </cell>
        </row>
        <row r="883">
          <cell r="H883" t="str">
            <v>有</v>
          </cell>
          <cell r="I883">
            <v>20</v>
          </cell>
          <cell r="J883">
            <v>20</v>
          </cell>
          <cell r="K883">
            <v>1</v>
          </cell>
          <cell r="L883" t="str">
            <v>无</v>
          </cell>
          <cell r="M883" t="str">
            <v>住宅</v>
          </cell>
          <cell r="N883" t="str">
            <v>三居室</v>
          </cell>
          <cell r="O883" t="str">
            <v>住宅</v>
          </cell>
          <cell r="P883" t="str">
            <v/>
          </cell>
          <cell r="Q883">
            <v>84.66</v>
          </cell>
          <cell r="R883">
            <v>28.02</v>
          </cell>
          <cell r="S883">
            <v>112.68</v>
          </cell>
          <cell r="T883">
            <v>10321.2</v>
          </cell>
          <cell r="U883">
            <v>1161651.06</v>
          </cell>
          <cell r="V883" t="str">
            <v/>
          </cell>
          <cell r="W883" t="str">
            <v>市场化商品房</v>
          </cell>
          <cell r="X883" t="str">
            <v>已售</v>
          </cell>
        </row>
        <row r="884">
          <cell r="H884" t="str">
            <v>有</v>
          </cell>
          <cell r="I884">
            <v>20</v>
          </cell>
          <cell r="J884">
            <v>20</v>
          </cell>
          <cell r="K884">
            <v>1</v>
          </cell>
          <cell r="L884" t="str">
            <v>无</v>
          </cell>
          <cell r="M884" t="str">
            <v>住宅</v>
          </cell>
          <cell r="N884" t="str">
            <v>二居室</v>
          </cell>
          <cell r="O884" t="str">
            <v>住宅</v>
          </cell>
          <cell r="P884" t="str">
            <v/>
          </cell>
          <cell r="Q884">
            <v>71.06</v>
          </cell>
          <cell r="R884">
            <v>23.52</v>
          </cell>
          <cell r="S884">
            <v>94.58</v>
          </cell>
          <cell r="T884">
            <v>9451.66</v>
          </cell>
          <cell r="U884">
            <v>892898.32</v>
          </cell>
          <cell r="V884" t="str">
            <v/>
          </cell>
          <cell r="W884" t="str">
            <v>市场化商品房</v>
          </cell>
          <cell r="X884" t="str">
            <v>已售</v>
          </cell>
        </row>
        <row r="885">
          <cell r="H885" t="str">
            <v>有</v>
          </cell>
          <cell r="I885">
            <v>20</v>
          </cell>
          <cell r="J885">
            <v>20</v>
          </cell>
          <cell r="K885">
            <v>1</v>
          </cell>
          <cell r="L885" t="str">
            <v>无</v>
          </cell>
          <cell r="M885" t="str">
            <v>住宅</v>
          </cell>
          <cell r="N885" t="str">
            <v>二居室</v>
          </cell>
          <cell r="O885" t="str">
            <v>住宅</v>
          </cell>
          <cell r="P885" t="str">
            <v/>
          </cell>
          <cell r="Q885">
            <v>71.06</v>
          </cell>
          <cell r="R885">
            <v>23.52</v>
          </cell>
          <cell r="S885">
            <v>94.58</v>
          </cell>
          <cell r="T885">
            <v>9398.65</v>
          </cell>
          <cell r="U885">
            <v>887890.47</v>
          </cell>
          <cell r="V885" t="str">
            <v/>
          </cell>
          <cell r="W885" t="str">
            <v>市场化商品房</v>
          </cell>
          <cell r="X885" t="str">
            <v>已售</v>
          </cell>
        </row>
        <row r="886">
          <cell r="H886" t="str">
            <v>有</v>
          </cell>
          <cell r="I886">
            <v>20</v>
          </cell>
          <cell r="J886">
            <v>20</v>
          </cell>
          <cell r="K886">
            <v>1</v>
          </cell>
          <cell r="L886" t="str">
            <v>无</v>
          </cell>
          <cell r="M886" t="str">
            <v>住宅</v>
          </cell>
          <cell r="N886" t="str">
            <v>三居室</v>
          </cell>
          <cell r="O886" t="str">
            <v>住宅</v>
          </cell>
          <cell r="P886" t="str">
            <v/>
          </cell>
          <cell r="Q886">
            <v>71.93</v>
          </cell>
          <cell r="R886">
            <v>23.8</v>
          </cell>
          <cell r="S886">
            <v>95.73</v>
          </cell>
          <cell r="T886">
            <v>9564.46</v>
          </cell>
          <cell r="U886">
            <v>914553.67</v>
          </cell>
          <cell r="V886" t="str">
            <v/>
          </cell>
          <cell r="W886" t="str">
            <v>市场化商品房</v>
          </cell>
          <cell r="X886" t="str">
            <v>已售</v>
          </cell>
        </row>
        <row r="887">
          <cell r="H887" t="str">
            <v>有</v>
          </cell>
          <cell r="I887">
            <v>21</v>
          </cell>
          <cell r="J887">
            <v>21</v>
          </cell>
          <cell r="K887">
            <v>1</v>
          </cell>
          <cell r="L887" t="str">
            <v>无</v>
          </cell>
          <cell r="M887" t="str">
            <v>住宅</v>
          </cell>
          <cell r="N887" t="str">
            <v>二居室</v>
          </cell>
          <cell r="O887" t="str">
            <v>住宅</v>
          </cell>
          <cell r="P887" t="str">
            <v/>
          </cell>
          <cell r="Q887">
            <v>69.3</v>
          </cell>
          <cell r="R887">
            <v>22.93</v>
          </cell>
          <cell r="S887">
            <v>92.23</v>
          </cell>
          <cell r="T887">
            <v>8773.98</v>
          </cell>
          <cell r="U887">
            <v>808346.78</v>
          </cell>
          <cell r="V887" t="str">
            <v/>
          </cell>
          <cell r="W887" t="str">
            <v>市场化商品房</v>
          </cell>
          <cell r="X887" t="str">
            <v>已售</v>
          </cell>
        </row>
        <row r="888">
          <cell r="H888" t="str">
            <v>有</v>
          </cell>
          <cell r="I888">
            <v>21</v>
          </cell>
          <cell r="J888">
            <v>21</v>
          </cell>
          <cell r="K888">
            <v>1</v>
          </cell>
          <cell r="L888" t="str">
            <v>无</v>
          </cell>
          <cell r="M888" t="str">
            <v>住宅</v>
          </cell>
          <cell r="N888" t="str">
            <v>二居室</v>
          </cell>
          <cell r="O888" t="str">
            <v>住宅</v>
          </cell>
          <cell r="P888" t="str">
            <v/>
          </cell>
          <cell r="Q888">
            <v>69.3</v>
          </cell>
          <cell r="R888">
            <v>22.93</v>
          </cell>
          <cell r="S888">
            <v>92.23</v>
          </cell>
          <cell r="T888">
            <v>8806.17</v>
          </cell>
          <cell r="U888">
            <v>811312.44</v>
          </cell>
          <cell r="V888" t="str">
            <v/>
          </cell>
          <cell r="W888" t="str">
            <v>市场化商品房</v>
          </cell>
          <cell r="X888" t="str">
            <v>已售</v>
          </cell>
        </row>
        <row r="889">
          <cell r="H889" t="str">
            <v>有</v>
          </cell>
          <cell r="I889">
            <v>21</v>
          </cell>
          <cell r="J889">
            <v>21</v>
          </cell>
          <cell r="K889">
            <v>1</v>
          </cell>
          <cell r="L889" t="str">
            <v>无</v>
          </cell>
          <cell r="M889" t="str">
            <v>住宅</v>
          </cell>
          <cell r="N889" t="str">
            <v>三居室</v>
          </cell>
          <cell r="O889" t="str">
            <v>住宅</v>
          </cell>
          <cell r="P889" t="str">
            <v/>
          </cell>
          <cell r="Q889">
            <v>84.66</v>
          </cell>
          <cell r="R889">
            <v>28.02</v>
          </cell>
          <cell r="S889">
            <v>112.68</v>
          </cell>
          <cell r="T889">
            <v>10366.32</v>
          </cell>
          <cell r="U889">
            <v>1166729.32</v>
          </cell>
          <cell r="V889" t="str">
            <v/>
          </cell>
          <cell r="W889" t="str">
            <v>市场化商品房</v>
          </cell>
          <cell r="X889" t="str">
            <v>已售</v>
          </cell>
        </row>
        <row r="890">
          <cell r="H890" t="str">
            <v>有</v>
          </cell>
          <cell r="I890">
            <v>21</v>
          </cell>
          <cell r="J890">
            <v>21</v>
          </cell>
          <cell r="K890">
            <v>1</v>
          </cell>
          <cell r="L890" t="str">
            <v>无</v>
          </cell>
          <cell r="M890" t="str">
            <v>住宅</v>
          </cell>
          <cell r="N890" t="str">
            <v>二居室</v>
          </cell>
          <cell r="O890" t="str">
            <v>住宅</v>
          </cell>
          <cell r="P890" t="str">
            <v/>
          </cell>
          <cell r="Q890">
            <v>71.06</v>
          </cell>
          <cell r="R890">
            <v>23.52</v>
          </cell>
          <cell r="S890">
            <v>94.58</v>
          </cell>
          <cell r="T890">
            <v>8651.56</v>
          </cell>
          <cell r="U890">
            <v>817312.87</v>
          </cell>
          <cell r="V890" t="str">
            <v/>
          </cell>
          <cell r="W890" t="str">
            <v>市场化商品房</v>
          </cell>
          <cell r="X890" t="str">
            <v>已售</v>
          </cell>
        </row>
        <row r="891">
          <cell r="G891" t="str">
            <v>6-2105</v>
          </cell>
          <cell r="H891" t="str">
            <v>有</v>
          </cell>
          <cell r="I891">
            <v>21</v>
          </cell>
          <cell r="J891">
            <v>21</v>
          </cell>
          <cell r="K891">
            <v>1</v>
          </cell>
          <cell r="L891" t="str">
            <v>无</v>
          </cell>
          <cell r="M891" t="str">
            <v>住宅</v>
          </cell>
          <cell r="N891" t="str">
            <v>二居室</v>
          </cell>
          <cell r="O891" t="str">
            <v>住宅</v>
          </cell>
          <cell r="P891" t="str">
            <v/>
          </cell>
          <cell r="Q891">
            <v>71.06</v>
          </cell>
          <cell r="R891">
            <v>23.52</v>
          </cell>
          <cell r="S891">
            <v>94.58</v>
          </cell>
          <cell r="T891">
            <v>7772.63</v>
          </cell>
          <cell r="U891">
            <v>735135</v>
          </cell>
          <cell r="V891" t="str">
            <v/>
          </cell>
          <cell r="W891" t="str">
            <v>市场化商品房</v>
          </cell>
          <cell r="X891" t="str">
            <v>未售</v>
          </cell>
        </row>
        <row r="892">
          <cell r="H892" t="str">
            <v>有</v>
          </cell>
          <cell r="I892">
            <v>21</v>
          </cell>
          <cell r="J892">
            <v>21</v>
          </cell>
          <cell r="K892">
            <v>1</v>
          </cell>
          <cell r="L892" t="str">
            <v>无</v>
          </cell>
          <cell r="M892" t="str">
            <v>住宅</v>
          </cell>
          <cell r="N892" t="str">
            <v>三居室</v>
          </cell>
          <cell r="O892" t="str">
            <v>住宅</v>
          </cell>
          <cell r="P892" t="str">
            <v/>
          </cell>
          <cell r="Q892">
            <v>71.93</v>
          </cell>
          <cell r="R892">
            <v>23.8</v>
          </cell>
          <cell r="S892">
            <v>95.73</v>
          </cell>
          <cell r="T892">
            <v>9609.58</v>
          </cell>
          <cell r="U892">
            <v>918868.04</v>
          </cell>
          <cell r="V892" t="str">
            <v/>
          </cell>
          <cell r="W892" t="str">
            <v>市场化商品房</v>
          </cell>
          <cell r="X892" t="str">
            <v>已售</v>
          </cell>
        </row>
        <row r="893">
          <cell r="H893" t="str">
            <v>有</v>
          </cell>
          <cell r="I893">
            <v>22</v>
          </cell>
          <cell r="J893">
            <v>22</v>
          </cell>
          <cell r="K893">
            <v>1</v>
          </cell>
          <cell r="L893" t="str">
            <v>无</v>
          </cell>
          <cell r="M893" t="str">
            <v>住宅</v>
          </cell>
          <cell r="N893" t="str">
            <v>二居室</v>
          </cell>
          <cell r="O893" t="str">
            <v>住宅</v>
          </cell>
          <cell r="P893" t="str">
            <v/>
          </cell>
          <cell r="Q893">
            <v>69.3</v>
          </cell>
          <cell r="R893">
            <v>22.93</v>
          </cell>
          <cell r="S893">
            <v>92.23</v>
          </cell>
          <cell r="T893">
            <v>8023.74</v>
          </cell>
          <cell r="U893">
            <v>739227.17</v>
          </cell>
          <cell r="V893" t="str">
            <v/>
          </cell>
          <cell r="W893" t="str">
            <v>市场化商品房</v>
          </cell>
          <cell r="X893" t="str">
            <v>已售</v>
          </cell>
        </row>
        <row r="894">
          <cell r="H894" t="str">
            <v>有</v>
          </cell>
          <cell r="I894">
            <v>22</v>
          </cell>
          <cell r="J894">
            <v>22</v>
          </cell>
          <cell r="K894">
            <v>1</v>
          </cell>
          <cell r="L894" t="str">
            <v>无</v>
          </cell>
          <cell r="M894" t="str">
            <v>住宅</v>
          </cell>
          <cell r="N894" t="str">
            <v>二居室</v>
          </cell>
          <cell r="O894" t="str">
            <v>住宅</v>
          </cell>
          <cell r="P894" t="str">
            <v/>
          </cell>
          <cell r="Q894">
            <v>69.3</v>
          </cell>
          <cell r="R894">
            <v>22.93</v>
          </cell>
          <cell r="S894">
            <v>92.23</v>
          </cell>
          <cell r="T894">
            <v>9305.01</v>
          </cell>
          <cell r="U894">
            <v>857270.57</v>
          </cell>
          <cell r="V894" t="str">
            <v/>
          </cell>
          <cell r="W894" t="str">
            <v>市场化商品房</v>
          </cell>
          <cell r="X894" t="str">
            <v>已售</v>
          </cell>
        </row>
        <row r="895">
          <cell r="H895" t="str">
            <v>有</v>
          </cell>
          <cell r="I895">
            <v>22</v>
          </cell>
          <cell r="J895">
            <v>22</v>
          </cell>
          <cell r="K895">
            <v>1</v>
          </cell>
          <cell r="L895" t="str">
            <v>无</v>
          </cell>
          <cell r="M895" t="str">
            <v>住宅</v>
          </cell>
          <cell r="N895" t="str">
            <v>三居室</v>
          </cell>
          <cell r="O895" t="str">
            <v>住宅</v>
          </cell>
          <cell r="P895" t="str">
            <v/>
          </cell>
          <cell r="Q895">
            <v>84.66</v>
          </cell>
          <cell r="R895">
            <v>28.02</v>
          </cell>
          <cell r="S895">
            <v>112.68</v>
          </cell>
          <cell r="T895">
            <v>10411.44</v>
          </cell>
          <cell r="U895">
            <v>1171807.57</v>
          </cell>
          <cell r="V895" t="str">
            <v/>
          </cell>
          <cell r="W895" t="str">
            <v>市场化商品房</v>
          </cell>
          <cell r="X895" t="str">
            <v>已售</v>
          </cell>
        </row>
        <row r="896">
          <cell r="H896" t="str">
            <v>有</v>
          </cell>
          <cell r="I896">
            <v>22</v>
          </cell>
          <cell r="J896">
            <v>22</v>
          </cell>
          <cell r="K896">
            <v>1</v>
          </cell>
          <cell r="L896" t="str">
            <v>无</v>
          </cell>
          <cell r="M896" t="str">
            <v>住宅</v>
          </cell>
          <cell r="N896" t="str">
            <v>二居室</v>
          </cell>
          <cell r="O896" t="str">
            <v>住宅</v>
          </cell>
          <cell r="P896" t="str">
            <v/>
          </cell>
          <cell r="Q896">
            <v>71.06</v>
          </cell>
          <cell r="R896">
            <v>23.52</v>
          </cell>
          <cell r="S896">
            <v>94.58</v>
          </cell>
          <cell r="T896">
            <v>9541.9</v>
          </cell>
          <cell r="U896">
            <v>901423.29</v>
          </cell>
          <cell r="V896" t="str">
            <v/>
          </cell>
          <cell r="W896" t="str">
            <v>市场化商品房</v>
          </cell>
          <cell r="X896" t="str">
            <v>已售</v>
          </cell>
        </row>
        <row r="897">
          <cell r="G897" t="str">
            <v>6-2205</v>
          </cell>
          <cell r="H897" t="str">
            <v>有</v>
          </cell>
          <cell r="I897">
            <v>22</v>
          </cell>
          <cell r="J897">
            <v>22</v>
          </cell>
          <cell r="K897">
            <v>1</v>
          </cell>
          <cell r="L897" t="str">
            <v>无</v>
          </cell>
          <cell r="M897" t="str">
            <v>住宅</v>
          </cell>
          <cell r="N897" t="str">
            <v>二居室</v>
          </cell>
          <cell r="O897" t="str">
            <v>住宅</v>
          </cell>
          <cell r="P897" t="str">
            <v/>
          </cell>
          <cell r="Q897">
            <v>71.06</v>
          </cell>
          <cell r="R897">
            <v>23.52</v>
          </cell>
          <cell r="S897">
            <v>94.58</v>
          </cell>
          <cell r="T897">
            <v>8159.76</v>
          </cell>
          <cell r="U897">
            <v>771750</v>
          </cell>
          <cell r="V897" t="str">
            <v/>
          </cell>
          <cell r="W897" t="str">
            <v>市场化商品房</v>
          </cell>
          <cell r="X897" t="str">
            <v>未售</v>
          </cell>
        </row>
        <row r="898">
          <cell r="H898" t="str">
            <v>有</v>
          </cell>
          <cell r="I898">
            <v>22</v>
          </cell>
          <cell r="J898">
            <v>22</v>
          </cell>
          <cell r="K898">
            <v>1</v>
          </cell>
          <cell r="L898" t="str">
            <v>无</v>
          </cell>
          <cell r="M898" t="str">
            <v>住宅</v>
          </cell>
          <cell r="N898" t="str">
            <v>三居室</v>
          </cell>
          <cell r="O898" t="str">
            <v>住宅</v>
          </cell>
          <cell r="P898" t="str">
            <v/>
          </cell>
          <cell r="Q898">
            <v>71.93</v>
          </cell>
          <cell r="R898">
            <v>23.8</v>
          </cell>
          <cell r="S898">
            <v>95.73</v>
          </cell>
          <cell r="T898">
            <v>8355.66</v>
          </cell>
          <cell r="U898">
            <v>798968.21</v>
          </cell>
          <cell r="V898" t="str">
            <v/>
          </cell>
          <cell r="W898" t="str">
            <v>市场化商品房</v>
          </cell>
          <cell r="X898" t="str">
            <v>已售</v>
          </cell>
        </row>
        <row r="899">
          <cell r="H899" t="str">
            <v>有</v>
          </cell>
          <cell r="I899">
            <v>23</v>
          </cell>
          <cell r="J899">
            <v>23</v>
          </cell>
          <cell r="K899">
            <v>1</v>
          </cell>
          <cell r="L899" t="str">
            <v>无</v>
          </cell>
          <cell r="M899" t="str">
            <v>住宅</v>
          </cell>
          <cell r="N899" t="str">
            <v>二居室</v>
          </cell>
          <cell r="O899" t="str">
            <v>住宅</v>
          </cell>
          <cell r="P899" t="str">
            <v/>
          </cell>
          <cell r="Q899">
            <v>69.3</v>
          </cell>
          <cell r="R899">
            <v>22.93</v>
          </cell>
          <cell r="S899">
            <v>92.23</v>
          </cell>
          <cell r="T899">
            <v>8062.79</v>
          </cell>
          <cell r="U899">
            <v>742824.84</v>
          </cell>
          <cell r="V899" t="str">
            <v/>
          </cell>
          <cell r="W899" t="str">
            <v>市场化商品房</v>
          </cell>
          <cell r="X899" t="str">
            <v>已售</v>
          </cell>
        </row>
        <row r="900">
          <cell r="H900" t="str">
            <v>有</v>
          </cell>
          <cell r="I900">
            <v>23</v>
          </cell>
          <cell r="J900">
            <v>23</v>
          </cell>
          <cell r="K900">
            <v>1</v>
          </cell>
          <cell r="L900" t="str">
            <v>无</v>
          </cell>
          <cell r="M900" t="str">
            <v>住宅</v>
          </cell>
          <cell r="N900" t="str">
            <v>二居室</v>
          </cell>
          <cell r="O900" t="str">
            <v>住宅</v>
          </cell>
          <cell r="P900" t="str">
            <v/>
          </cell>
          <cell r="Q900">
            <v>69.3</v>
          </cell>
          <cell r="R900">
            <v>22.93</v>
          </cell>
          <cell r="S900">
            <v>92.23</v>
          </cell>
          <cell r="T900">
            <v>8092.08</v>
          </cell>
          <cell r="U900">
            <v>745523.33</v>
          </cell>
          <cell r="V900" t="str">
            <v/>
          </cell>
          <cell r="W900" t="str">
            <v>市场化商品房</v>
          </cell>
          <cell r="X900" t="str">
            <v>已售</v>
          </cell>
        </row>
        <row r="901">
          <cell r="H901" t="str">
            <v>有</v>
          </cell>
          <cell r="I901">
            <v>23</v>
          </cell>
          <cell r="J901">
            <v>23</v>
          </cell>
          <cell r="K901">
            <v>1</v>
          </cell>
          <cell r="L901" t="str">
            <v>无</v>
          </cell>
          <cell r="M901" t="str">
            <v>住宅</v>
          </cell>
          <cell r="N901" t="str">
            <v>三居室</v>
          </cell>
          <cell r="O901" t="str">
            <v>住宅</v>
          </cell>
          <cell r="P901" t="str">
            <v/>
          </cell>
          <cell r="Q901">
            <v>84.66</v>
          </cell>
          <cell r="R901">
            <v>28.02</v>
          </cell>
          <cell r="S901">
            <v>112.68</v>
          </cell>
          <cell r="T901">
            <v>10456.56</v>
          </cell>
          <cell r="U901">
            <v>1176885.83</v>
          </cell>
          <cell r="V901" t="str">
            <v/>
          </cell>
          <cell r="W901" t="str">
            <v>市场化商品房</v>
          </cell>
          <cell r="X901" t="str">
            <v>已售</v>
          </cell>
        </row>
        <row r="902">
          <cell r="G902" t="str">
            <v>6-2304</v>
          </cell>
          <cell r="H902" t="str">
            <v>有</v>
          </cell>
          <cell r="I902">
            <v>23</v>
          </cell>
          <cell r="J902">
            <v>23</v>
          </cell>
          <cell r="K902">
            <v>1</v>
          </cell>
          <cell r="L902" t="str">
            <v>无</v>
          </cell>
          <cell r="M902" t="str">
            <v>住宅</v>
          </cell>
          <cell r="N902" t="str">
            <v>二居室</v>
          </cell>
          <cell r="O902" t="str">
            <v>住宅</v>
          </cell>
          <cell r="P902" t="str">
            <v/>
          </cell>
          <cell r="Q902">
            <v>71.06</v>
          </cell>
          <cell r="R902">
            <v>23.52</v>
          </cell>
          <cell r="S902">
            <v>94.58</v>
          </cell>
          <cell r="T902">
            <v>8685.82</v>
          </cell>
          <cell r="U902">
            <v>821505</v>
          </cell>
          <cell r="V902" t="str">
            <v/>
          </cell>
          <cell r="W902" t="str">
            <v>市场化商品房</v>
          </cell>
          <cell r="X902" t="str">
            <v>未售</v>
          </cell>
        </row>
        <row r="903">
          <cell r="G903" t="str">
            <v>6-2305</v>
          </cell>
          <cell r="H903" t="str">
            <v>有</v>
          </cell>
          <cell r="I903">
            <v>23</v>
          </cell>
          <cell r="J903">
            <v>23</v>
          </cell>
          <cell r="K903">
            <v>1</v>
          </cell>
          <cell r="L903" t="str">
            <v>无</v>
          </cell>
          <cell r="M903" t="str">
            <v>住宅</v>
          </cell>
          <cell r="N903" t="str">
            <v>二居室</v>
          </cell>
          <cell r="O903" t="str">
            <v>住宅</v>
          </cell>
          <cell r="P903" t="str">
            <v/>
          </cell>
          <cell r="Q903">
            <v>71.06</v>
          </cell>
          <cell r="R903">
            <v>23.52</v>
          </cell>
          <cell r="S903">
            <v>94.58</v>
          </cell>
          <cell r="T903">
            <v>8196.89</v>
          </cell>
          <cell r="U903">
            <v>775262</v>
          </cell>
          <cell r="V903" t="str">
            <v/>
          </cell>
          <cell r="W903" t="str">
            <v>市场化商品房</v>
          </cell>
          <cell r="X903" t="str">
            <v>未售</v>
          </cell>
        </row>
        <row r="904">
          <cell r="H904" t="str">
            <v>有</v>
          </cell>
          <cell r="I904">
            <v>23</v>
          </cell>
          <cell r="J904">
            <v>23</v>
          </cell>
          <cell r="K904">
            <v>1</v>
          </cell>
          <cell r="L904" t="str">
            <v>无</v>
          </cell>
          <cell r="M904" t="str">
            <v>住宅</v>
          </cell>
          <cell r="N904" t="str">
            <v>三居室</v>
          </cell>
          <cell r="O904" t="str">
            <v>住宅</v>
          </cell>
          <cell r="P904" t="str">
            <v/>
          </cell>
          <cell r="Q904">
            <v>71.93</v>
          </cell>
          <cell r="R904">
            <v>23.8</v>
          </cell>
          <cell r="S904">
            <v>95.73</v>
          </cell>
          <cell r="T904">
            <v>9224.52</v>
          </cell>
          <cell r="U904">
            <v>882048.6</v>
          </cell>
          <cell r="V904" t="str">
            <v/>
          </cell>
          <cell r="W904" t="str">
            <v>市场化商品房</v>
          </cell>
          <cell r="X904" t="str">
            <v>已售</v>
          </cell>
        </row>
        <row r="905">
          <cell r="G905" t="str">
            <v>6-2401</v>
          </cell>
          <cell r="H905" t="str">
            <v>有</v>
          </cell>
          <cell r="I905">
            <v>24</v>
          </cell>
          <cell r="J905">
            <v>24</v>
          </cell>
          <cell r="K905">
            <v>1</v>
          </cell>
          <cell r="L905" t="str">
            <v>无</v>
          </cell>
          <cell r="M905" t="str">
            <v>住宅</v>
          </cell>
          <cell r="N905" t="str">
            <v>二居室</v>
          </cell>
          <cell r="O905" t="str">
            <v>住宅</v>
          </cell>
          <cell r="P905" t="str">
            <v/>
          </cell>
          <cell r="Q905">
            <v>69.3</v>
          </cell>
          <cell r="R905">
            <v>22.93</v>
          </cell>
          <cell r="S905">
            <v>92.23</v>
          </cell>
          <cell r="T905">
            <v>7519.17</v>
          </cell>
          <cell r="U905">
            <v>693493</v>
          </cell>
          <cell r="V905" t="str">
            <v/>
          </cell>
          <cell r="W905" t="str">
            <v>市场化商品房</v>
          </cell>
          <cell r="X905" t="str">
            <v>未售</v>
          </cell>
        </row>
        <row r="906">
          <cell r="H906" t="str">
            <v>有</v>
          </cell>
          <cell r="I906">
            <v>24</v>
          </cell>
          <cell r="J906">
            <v>24</v>
          </cell>
          <cell r="K906">
            <v>1</v>
          </cell>
          <cell r="L906" t="str">
            <v>无</v>
          </cell>
          <cell r="M906" t="str">
            <v>住宅</v>
          </cell>
          <cell r="N906" t="str">
            <v>二居室</v>
          </cell>
          <cell r="O906" t="str">
            <v>住宅</v>
          </cell>
          <cell r="P906" t="str">
            <v/>
          </cell>
          <cell r="Q906">
            <v>69.3</v>
          </cell>
          <cell r="R906">
            <v>22.93</v>
          </cell>
          <cell r="S906">
            <v>92.23</v>
          </cell>
          <cell r="T906">
            <v>7935.88</v>
          </cell>
          <cell r="U906">
            <v>731132.62</v>
          </cell>
          <cell r="V906" t="str">
            <v/>
          </cell>
          <cell r="W906" t="str">
            <v>市场化商品房</v>
          </cell>
          <cell r="X906" t="str">
            <v>已售</v>
          </cell>
        </row>
        <row r="907">
          <cell r="H907" t="str">
            <v>有</v>
          </cell>
          <cell r="I907">
            <v>24</v>
          </cell>
          <cell r="J907">
            <v>24</v>
          </cell>
          <cell r="K907">
            <v>1</v>
          </cell>
          <cell r="L907" t="str">
            <v>无</v>
          </cell>
          <cell r="M907" t="str">
            <v>住宅</v>
          </cell>
          <cell r="N907" t="str">
            <v>三居室</v>
          </cell>
          <cell r="O907" t="str">
            <v>住宅</v>
          </cell>
          <cell r="P907" t="str">
            <v/>
          </cell>
          <cell r="Q907">
            <v>84.66</v>
          </cell>
          <cell r="R907">
            <v>28.02</v>
          </cell>
          <cell r="S907">
            <v>112.68</v>
          </cell>
          <cell r="T907">
            <v>9840.82</v>
          </cell>
          <cell r="U907">
            <v>1107584.29</v>
          </cell>
          <cell r="V907" t="str">
            <v/>
          </cell>
          <cell r="W907" t="str">
            <v>市场化商品房</v>
          </cell>
          <cell r="X907" t="str">
            <v>已售</v>
          </cell>
        </row>
        <row r="908">
          <cell r="H908" t="str">
            <v>有</v>
          </cell>
          <cell r="I908">
            <v>24</v>
          </cell>
          <cell r="J908">
            <v>24</v>
          </cell>
          <cell r="K908">
            <v>1</v>
          </cell>
          <cell r="L908" t="str">
            <v>无</v>
          </cell>
          <cell r="M908" t="str">
            <v>住宅</v>
          </cell>
          <cell r="N908" t="str">
            <v>二居室</v>
          </cell>
          <cell r="O908" t="str">
            <v>住宅</v>
          </cell>
          <cell r="P908" t="str">
            <v/>
          </cell>
          <cell r="Q908">
            <v>71.06</v>
          </cell>
          <cell r="R908">
            <v>23.52</v>
          </cell>
          <cell r="S908">
            <v>94.58</v>
          </cell>
          <cell r="T908">
            <v>7741.98</v>
          </cell>
          <cell r="U908">
            <v>731385</v>
          </cell>
          <cell r="V908" t="str">
            <v/>
          </cell>
          <cell r="W908" t="str">
            <v>市场化商品房</v>
          </cell>
          <cell r="X908" t="str">
            <v>已售</v>
          </cell>
        </row>
        <row r="909">
          <cell r="G909" t="str">
            <v>6-2405</v>
          </cell>
          <cell r="H909" t="str">
            <v>有</v>
          </cell>
          <cell r="I909">
            <v>24</v>
          </cell>
          <cell r="J909">
            <v>24</v>
          </cell>
          <cell r="K909">
            <v>1</v>
          </cell>
          <cell r="L909" t="str">
            <v>无</v>
          </cell>
          <cell r="M909" t="str">
            <v>住宅</v>
          </cell>
          <cell r="N909" t="str">
            <v>二居室</v>
          </cell>
          <cell r="O909" t="str">
            <v>住宅</v>
          </cell>
          <cell r="P909" t="str">
            <v/>
          </cell>
          <cell r="Q909">
            <v>71.06</v>
          </cell>
          <cell r="R909">
            <v>23.52</v>
          </cell>
          <cell r="S909">
            <v>94.58</v>
          </cell>
          <cell r="T909">
            <v>7698.35</v>
          </cell>
          <cell r="U909">
            <v>728110</v>
          </cell>
          <cell r="V909" t="str">
            <v/>
          </cell>
          <cell r="W909" t="str">
            <v>市场化商品房</v>
          </cell>
          <cell r="X909" t="str">
            <v>未售</v>
          </cell>
        </row>
        <row r="910">
          <cell r="H910" t="str">
            <v>有</v>
          </cell>
          <cell r="I910">
            <v>24</v>
          </cell>
          <cell r="J910">
            <v>24</v>
          </cell>
          <cell r="K910">
            <v>1</v>
          </cell>
          <cell r="L910" t="str">
            <v>无</v>
          </cell>
          <cell r="M910" t="str">
            <v>住宅</v>
          </cell>
          <cell r="N910" t="str">
            <v>三居室</v>
          </cell>
          <cell r="O910" t="str">
            <v>住宅</v>
          </cell>
          <cell r="P910" t="str">
            <v/>
          </cell>
          <cell r="Q910">
            <v>71.93</v>
          </cell>
          <cell r="R910">
            <v>23.8</v>
          </cell>
          <cell r="S910">
            <v>95.73</v>
          </cell>
          <cell r="T910">
            <v>7834.83</v>
          </cell>
          <cell r="U910">
            <v>749166</v>
          </cell>
          <cell r="V910" t="str">
            <v/>
          </cell>
          <cell r="W910" t="str">
            <v>市场化商品房</v>
          </cell>
          <cell r="X910" t="str">
            <v>已售</v>
          </cell>
        </row>
        <row r="911">
          <cell r="G911" t="str">
            <v>6-2501</v>
          </cell>
          <cell r="H911" t="str">
            <v>有</v>
          </cell>
          <cell r="I911">
            <v>25</v>
          </cell>
          <cell r="J911">
            <v>25</v>
          </cell>
          <cell r="K911">
            <v>1</v>
          </cell>
          <cell r="L911" t="str">
            <v>无</v>
          </cell>
          <cell r="M911" t="str">
            <v>住宅</v>
          </cell>
          <cell r="N911" t="str">
            <v>二居室</v>
          </cell>
          <cell r="O911" t="str">
            <v>住宅</v>
          </cell>
          <cell r="P911" t="str">
            <v/>
          </cell>
          <cell r="Q911">
            <v>69.3</v>
          </cell>
          <cell r="R911">
            <v>22.93</v>
          </cell>
          <cell r="S911">
            <v>92.23</v>
          </cell>
          <cell r="T911">
            <v>8291.99</v>
          </cell>
          <cell r="U911">
            <v>764770</v>
          </cell>
          <cell r="V911" t="str">
            <v/>
          </cell>
          <cell r="W911" t="str">
            <v>市场化商品房</v>
          </cell>
          <cell r="X911" t="str">
            <v>未售</v>
          </cell>
        </row>
        <row r="912">
          <cell r="H912" t="str">
            <v>有</v>
          </cell>
          <cell r="I912">
            <v>25</v>
          </cell>
          <cell r="J912">
            <v>25</v>
          </cell>
          <cell r="K912">
            <v>1</v>
          </cell>
          <cell r="L912" t="str">
            <v>无</v>
          </cell>
          <cell r="M912" t="str">
            <v>住宅</v>
          </cell>
          <cell r="N912" t="str">
            <v>二居室</v>
          </cell>
          <cell r="O912" t="str">
            <v>住宅</v>
          </cell>
          <cell r="P912" t="str">
            <v/>
          </cell>
          <cell r="Q912">
            <v>69.3</v>
          </cell>
          <cell r="R912">
            <v>22.93</v>
          </cell>
          <cell r="S912">
            <v>92.23</v>
          </cell>
          <cell r="T912">
            <v>8170.17</v>
          </cell>
          <cell r="U912">
            <v>752717.76</v>
          </cell>
          <cell r="V912" t="str">
            <v/>
          </cell>
          <cell r="W912" t="str">
            <v>市场化商品房</v>
          </cell>
          <cell r="X912" t="str">
            <v>已售</v>
          </cell>
        </row>
        <row r="913">
          <cell r="H913" t="str">
            <v>有</v>
          </cell>
          <cell r="I913">
            <v>25</v>
          </cell>
          <cell r="J913">
            <v>25</v>
          </cell>
          <cell r="K913">
            <v>1</v>
          </cell>
          <cell r="L913" t="str">
            <v>无</v>
          </cell>
          <cell r="M913" t="str">
            <v>住宅</v>
          </cell>
          <cell r="N913" t="str">
            <v>三居室</v>
          </cell>
          <cell r="O913" t="str">
            <v>住宅</v>
          </cell>
          <cell r="P913" t="str">
            <v/>
          </cell>
          <cell r="Q913">
            <v>84.66</v>
          </cell>
          <cell r="R913">
            <v>28.02</v>
          </cell>
          <cell r="S913">
            <v>112.68</v>
          </cell>
          <cell r="T913">
            <v>10111.54</v>
          </cell>
          <cell r="U913">
            <v>1138053.83</v>
          </cell>
          <cell r="V913" t="str">
            <v/>
          </cell>
          <cell r="W913" t="str">
            <v>市场化商品房</v>
          </cell>
          <cell r="X913" t="str">
            <v>已售</v>
          </cell>
        </row>
        <row r="914">
          <cell r="G914" t="str">
            <v>6-2504</v>
          </cell>
          <cell r="H914" t="str">
            <v>有</v>
          </cell>
          <cell r="I914">
            <v>25</v>
          </cell>
          <cell r="J914">
            <v>25</v>
          </cell>
          <cell r="K914">
            <v>1</v>
          </cell>
          <cell r="L914" t="str">
            <v>无</v>
          </cell>
          <cell r="M914" t="str">
            <v>住宅</v>
          </cell>
          <cell r="N914" t="str">
            <v>二居室</v>
          </cell>
          <cell r="O914" t="str">
            <v>住宅</v>
          </cell>
          <cell r="P914" t="str">
            <v/>
          </cell>
          <cell r="Q914">
            <v>71.06</v>
          </cell>
          <cell r="R914">
            <v>23.52</v>
          </cell>
          <cell r="S914">
            <v>94.58</v>
          </cell>
          <cell r="T914">
            <v>8764</v>
          </cell>
          <cell r="U914">
            <v>828899</v>
          </cell>
          <cell r="V914" t="str">
            <v/>
          </cell>
          <cell r="W914" t="str">
            <v>市场化商品房</v>
          </cell>
          <cell r="X914" t="str">
            <v>未售</v>
          </cell>
        </row>
        <row r="915">
          <cell r="G915" t="str">
            <v>6-2505</v>
          </cell>
          <cell r="H915" t="str">
            <v>有</v>
          </cell>
          <cell r="I915">
            <v>25</v>
          </cell>
          <cell r="J915">
            <v>25</v>
          </cell>
          <cell r="K915">
            <v>1</v>
          </cell>
          <cell r="L915" t="str">
            <v>无</v>
          </cell>
          <cell r="M915" t="str">
            <v>住宅</v>
          </cell>
          <cell r="N915" t="str">
            <v>二居室</v>
          </cell>
          <cell r="O915" t="str">
            <v>住宅</v>
          </cell>
          <cell r="P915" t="str">
            <v/>
          </cell>
          <cell r="Q915">
            <v>71.06</v>
          </cell>
          <cell r="R915">
            <v>23.52</v>
          </cell>
          <cell r="S915">
            <v>94.58</v>
          </cell>
          <cell r="T915">
            <v>7921.17</v>
          </cell>
          <cell r="U915">
            <v>749184</v>
          </cell>
          <cell r="V915" t="str">
            <v/>
          </cell>
          <cell r="W915" t="str">
            <v>市场化商品房</v>
          </cell>
          <cell r="X915" t="str">
            <v>未售</v>
          </cell>
        </row>
        <row r="916">
          <cell r="G916" t="str">
            <v>6-2506</v>
          </cell>
          <cell r="H916" t="str">
            <v>有</v>
          </cell>
          <cell r="I916">
            <v>25</v>
          </cell>
          <cell r="J916">
            <v>25</v>
          </cell>
          <cell r="K916">
            <v>1</v>
          </cell>
          <cell r="L916" t="str">
            <v>无</v>
          </cell>
          <cell r="M916" t="str">
            <v>住宅</v>
          </cell>
          <cell r="N916" t="str">
            <v>三居室</v>
          </cell>
          <cell r="O916" t="str">
            <v>住宅</v>
          </cell>
          <cell r="P916" t="str">
            <v/>
          </cell>
          <cell r="Q916">
            <v>71.93</v>
          </cell>
          <cell r="R916">
            <v>23.8</v>
          </cell>
          <cell r="S916">
            <v>95.73</v>
          </cell>
          <cell r="T916">
            <v>8831.72</v>
          </cell>
          <cell r="U916">
            <v>845461</v>
          </cell>
          <cell r="V916" t="str">
            <v/>
          </cell>
          <cell r="W916" t="str">
            <v>市场化商品房</v>
          </cell>
          <cell r="X916" t="str">
            <v>未售</v>
          </cell>
        </row>
        <row r="917">
          <cell r="G917" t="str">
            <v>6-2601</v>
          </cell>
          <cell r="H917" t="str">
            <v>有</v>
          </cell>
          <cell r="I917">
            <v>26</v>
          </cell>
          <cell r="J917">
            <v>27</v>
          </cell>
          <cell r="K917">
            <v>2</v>
          </cell>
          <cell r="L917" t="str">
            <v>无</v>
          </cell>
          <cell r="M917" t="str">
            <v>住宅</v>
          </cell>
          <cell r="N917" t="str">
            <v>二居室</v>
          </cell>
          <cell r="O917" t="str">
            <v>住宅</v>
          </cell>
          <cell r="P917" t="str">
            <v/>
          </cell>
          <cell r="Q917">
            <v>86.45</v>
          </cell>
          <cell r="R917">
            <v>28.61</v>
          </cell>
          <cell r="S917">
            <v>115.06</v>
          </cell>
          <cell r="T917">
            <v>8413.28</v>
          </cell>
          <cell r="U917">
            <v>968032</v>
          </cell>
          <cell r="V917" t="str">
            <v/>
          </cell>
          <cell r="W917" t="str">
            <v>市场化商品房</v>
          </cell>
          <cell r="X917" t="str">
            <v>未售</v>
          </cell>
        </row>
        <row r="918">
          <cell r="G918" t="str">
            <v>6-2602</v>
          </cell>
          <cell r="H918" t="str">
            <v>有</v>
          </cell>
          <cell r="I918">
            <v>26</v>
          </cell>
          <cell r="J918">
            <v>27</v>
          </cell>
          <cell r="K918">
            <v>2</v>
          </cell>
          <cell r="L918" t="str">
            <v>无</v>
          </cell>
          <cell r="M918" t="str">
            <v>住宅</v>
          </cell>
          <cell r="N918" t="str">
            <v>二居室</v>
          </cell>
          <cell r="O918" t="str">
            <v>住宅</v>
          </cell>
          <cell r="P918" t="str">
            <v/>
          </cell>
          <cell r="Q918">
            <v>86.45</v>
          </cell>
          <cell r="R918">
            <v>28.61</v>
          </cell>
          <cell r="S918">
            <v>115.06</v>
          </cell>
          <cell r="T918">
            <v>8439.77</v>
          </cell>
          <cell r="U918">
            <v>971080</v>
          </cell>
          <cell r="V918" t="str">
            <v/>
          </cell>
          <cell r="W918" t="str">
            <v>市场化商品房</v>
          </cell>
          <cell r="X918" t="str">
            <v>未售</v>
          </cell>
        </row>
        <row r="919">
          <cell r="H919" t="str">
            <v>有</v>
          </cell>
          <cell r="I919">
            <v>26</v>
          </cell>
          <cell r="J919">
            <v>27</v>
          </cell>
          <cell r="K919">
            <v>2</v>
          </cell>
          <cell r="L919" t="str">
            <v>无</v>
          </cell>
          <cell r="M919" t="str">
            <v>住宅</v>
          </cell>
          <cell r="N919" t="str">
            <v>三居室</v>
          </cell>
          <cell r="O919" t="str">
            <v>住宅</v>
          </cell>
          <cell r="P919" t="str">
            <v/>
          </cell>
          <cell r="Q919">
            <v>100.57</v>
          </cell>
          <cell r="R919">
            <v>33.28</v>
          </cell>
          <cell r="S919">
            <v>133.85</v>
          </cell>
          <cell r="T919">
            <v>9427.02</v>
          </cell>
          <cell r="U919">
            <v>1303096.97</v>
          </cell>
          <cell r="V919" t="str">
            <v/>
          </cell>
          <cell r="W919" t="str">
            <v>市场化商品房</v>
          </cell>
          <cell r="X919" t="str">
            <v>已售</v>
          </cell>
        </row>
        <row r="920">
          <cell r="H920" t="str">
            <v>有</v>
          </cell>
          <cell r="I920">
            <v>26</v>
          </cell>
          <cell r="J920">
            <v>27</v>
          </cell>
          <cell r="K920">
            <v>2</v>
          </cell>
          <cell r="L920" t="str">
            <v>无</v>
          </cell>
          <cell r="M920" t="str">
            <v>住宅</v>
          </cell>
          <cell r="N920" t="str">
            <v>二居室</v>
          </cell>
          <cell r="O920" t="str">
            <v>住宅</v>
          </cell>
          <cell r="P920" t="str">
            <v/>
          </cell>
          <cell r="Q920">
            <v>86.66</v>
          </cell>
          <cell r="R920">
            <v>28.68</v>
          </cell>
          <cell r="S920">
            <v>115.34</v>
          </cell>
          <cell r="T920">
            <v>10156.32</v>
          </cell>
          <cell r="U920">
            <v>1231047.55</v>
          </cell>
          <cell r="V920" t="str">
            <v/>
          </cell>
          <cell r="W920" t="str">
            <v>市场化商品房</v>
          </cell>
          <cell r="X920" t="str">
            <v>已售</v>
          </cell>
        </row>
        <row r="921">
          <cell r="H921" t="str">
            <v>有</v>
          </cell>
          <cell r="I921">
            <v>26</v>
          </cell>
          <cell r="J921">
            <v>27</v>
          </cell>
          <cell r="K921">
            <v>2</v>
          </cell>
          <cell r="L921" t="str">
            <v>无</v>
          </cell>
          <cell r="M921" t="str">
            <v>住宅</v>
          </cell>
          <cell r="N921" t="str">
            <v>二居室</v>
          </cell>
          <cell r="O921" t="str">
            <v>住宅</v>
          </cell>
          <cell r="P921" t="str">
            <v/>
          </cell>
          <cell r="Q921">
            <v>86.66</v>
          </cell>
          <cell r="R921">
            <v>28.68</v>
          </cell>
          <cell r="S921">
            <v>115.34</v>
          </cell>
          <cell r="T921">
            <v>10109.6</v>
          </cell>
          <cell r="U921">
            <v>1225384.62</v>
          </cell>
          <cell r="V921" t="str">
            <v/>
          </cell>
          <cell r="W921" t="str">
            <v>市场化商品房</v>
          </cell>
          <cell r="X921" t="str">
            <v>已售</v>
          </cell>
        </row>
        <row r="922">
          <cell r="G922" t="str">
            <v>6-2606</v>
          </cell>
          <cell r="H922" t="str">
            <v>有</v>
          </cell>
          <cell r="I922">
            <v>26</v>
          </cell>
          <cell r="J922">
            <v>27</v>
          </cell>
          <cell r="K922">
            <v>2</v>
          </cell>
          <cell r="L922" t="str">
            <v>无</v>
          </cell>
          <cell r="M922" t="str">
            <v>住宅</v>
          </cell>
          <cell r="N922" t="str">
            <v>三居室</v>
          </cell>
          <cell r="O922" t="str">
            <v>住宅</v>
          </cell>
          <cell r="P922" t="str">
            <v/>
          </cell>
          <cell r="Q922">
            <v>85.03</v>
          </cell>
          <cell r="R922">
            <v>28.14</v>
          </cell>
          <cell r="S922">
            <v>113.17</v>
          </cell>
          <cell r="T922">
            <v>8713.47</v>
          </cell>
          <cell r="U922">
            <v>986103</v>
          </cell>
          <cell r="V922" t="str">
            <v/>
          </cell>
          <cell r="W922" t="str">
            <v>市场化商品房</v>
          </cell>
          <cell r="X922" t="str">
            <v>未售</v>
          </cell>
        </row>
        <row r="923">
          <cell r="H923" t="str">
            <v>有</v>
          </cell>
          <cell r="I923">
            <v>1</v>
          </cell>
          <cell r="J923">
            <v>1</v>
          </cell>
          <cell r="K923">
            <v>1</v>
          </cell>
          <cell r="L923" t="str">
            <v>无</v>
          </cell>
          <cell r="M923" t="str">
            <v>商业用房</v>
          </cell>
          <cell r="N923" t="str">
            <v>其它户型</v>
          </cell>
          <cell r="O923" t="str">
            <v>商业用房</v>
          </cell>
          <cell r="P923" t="str">
            <v/>
          </cell>
          <cell r="Q923">
            <v>42.4</v>
          </cell>
          <cell r="R923">
            <v>1.94</v>
          </cell>
          <cell r="S923">
            <v>44.34</v>
          </cell>
          <cell r="T923">
            <v>0</v>
          </cell>
          <cell r="U923">
            <v>0</v>
          </cell>
          <cell r="V923" t="str">
            <v/>
          </cell>
          <cell r="W923" t="str">
            <v>市场化商品房</v>
          </cell>
          <cell r="X923" t="str">
            <v>未售</v>
          </cell>
        </row>
        <row r="924">
          <cell r="H924" t="str">
            <v>有</v>
          </cell>
          <cell r="I924">
            <v>1</v>
          </cell>
          <cell r="J924">
            <v>1</v>
          </cell>
          <cell r="K924">
            <v>1</v>
          </cell>
          <cell r="L924" t="str">
            <v>无</v>
          </cell>
          <cell r="M924" t="str">
            <v>商业用房</v>
          </cell>
          <cell r="N924" t="str">
            <v>其它户型</v>
          </cell>
          <cell r="O924" t="str">
            <v>商业用房</v>
          </cell>
          <cell r="P924" t="str">
            <v/>
          </cell>
          <cell r="Q924">
            <v>42.4</v>
          </cell>
          <cell r="R924">
            <v>1.94</v>
          </cell>
          <cell r="S924">
            <v>44.34</v>
          </cell>
          <cell r="T924">
            <v>0</v>
          </cell>
          <cell r="U924">
            <v>0</v>
          </cell>
          <cell r="V924" t="str">
            <v/>
          </cell>
          <cell r="W924" t="str">
            <v>市场化商品房</v>
          </cell>
          <cell r="X924" t="str">
            <v>未售</v>
          </cell>
        </row>
        <row r="925">
          <cell r="H925" t="str">
            <v>有</v>
          </cell>
          <cell r="I925">
            <v>1</v>
          </cell>
          <cell r="J925">
            <v>1</v>
          </cell>
          <cell r="K925">
            <v>1</v>
          </cell>
          <cell r="L925" t="str">
            <v>无</v>
          </cell>
          <cell r="M925" t="str">
            <v>商业用房</v>
          </cell>
          <cell r="N925" t="str">
            <v>其它户型</v>
          </cell>
          <cell r="O925" t="str">
            <v>商业用房</v>
          </cell>
          <cell r="P925" t="str">
            <v/>
          </cell>
          <cell r="Q925">
            <v>42.4</v>
          </cell>
          <cell r="R925">
            <v>1.94</v>
          </cell>
          <cell r="S925">
            <v>44.34</v>
          </cell>
          <cell r="T925">
            <v>0</v>
          </cell>
          <cell r="U925">
            <v>0</v>
          </cell>
          <cell r="V925" t="str">
            <v/>
          </cell>
          <cell r="W925" t="str">
            <v>市场化商品房</v>
          </cell>
          <cell r="X925" t="str">
            <v>未售</v>
          </cell>
        </row>
        <row r="926">
          <cell r="H926" t="str">
            <v>有</v>
          </cell>
          <cell r="I926">
            <v>1</v>
          </cell>
          <cell r="J926">
            <v>1</v>
          </cell>
          <cell r="K926">
            <v>1</v>
          </cell>
          <cell r="L926" t="str">
            <v>无</v>
          </cell>
          <cell r="M926" t="str">
            <v>商业用房</v>
          </cell>
          <cell r="N926" t="str">
            <v>其它户型</v>
          </cell>
          <cell r="O926" t="str">
            <v>商业用房</v>
          </cell>
          <cell r="P926" t="str">
            <v/>
          </cell>
          <cell r="Q926">
            <v>42.4</v>
          </cell>
          <cell r="R926">
            <v>1.94</v>
          </cell>
          <cell r="S926">
            <v>44.34</v>
          </cell>
          <cell r="T926">
            <v>0</v>
          </cell>
          <cell r="U926">
            <v>0</v>
          </cell>
          <cell r="V926" t="str">
            <v/>
          </cell>
          <cell r="W926" t="str">
            <v>市场化商品房</v>
          </cell>
          <cell r="X926" t="str">
            <v>未售</v>
          </cell>
        </row>
        <row r="927">
          <cell r="H927" t="str">
            <v>有</v>
          </cell>
          <cell r="I927">
            <v>1</v>
          </cell>
          <cell r="J927">
            <v>1</v>
          </cell>
          <cell r="K927">
            <v>1</v>
          </cell>
          <cell r="L927" t="str">
            <v>无</v>
          </cell>
          <cell r="M927" t="str">
            <v>商业用房</v>
          </cell>
          <cell r="N927" t="str">
            <v>其它户型</v>
          </cell>
          <cell r="O927" t="str">
            <v>商业用房</v>
          </cell>
          <cell r="P927" t="str">
            <v/>
          </cell>
          <cell r="Q927">
            <v>42.4</v>
          </cell>
          <cell r="R927">
            <v>1.94</v>
          </cell>
          <cell r="S927">
            <v>44.34</v>
          </cell>
          <cell r="T927">
            <v>0</v>
          </cell>
          <cell r="U927">
            <v>0</v>
          </cell>
          <cell r="V927" t="str">
            <v/>
          </cell>
          <cell r="W927" t="str">
            <v>市场化商品房</v>
          </cell>
          <cell r="X927" t="str">
            <v>未售</v>
          </cell>
        </row>
        <row r="928">
          <cell r="H928" t="str">
            <v>有</v>
          </cell>
          <cell r="I928">
            <v>1</v>
          </cell>
          <cell r="J928">
            <v>1</v>
          </cell>
          <cell r="K928">
            <v>1</v>
          </cell>
          <cell r="L928" t="str">
            <v>无</v>
          </cell>
          <cell r="M928" t="str">
            <v>商业用房</v>
          </cell>
          <cell r="N928" t="str">
            <v>其它户型</v>
          </cell>
          <cell r="O928" t="str">
            <v>商业用房</v>
          </cell>
          <cell r="P928" t="str">
            <v/>
          </cell>
          <cell r="Q928">
            <v>42.4</v>
          </cell>
          <cell r="R928">
            <v>1.94</v>
          </cell>
          <cell r="S928">
            <v>44.34</v>
          </cell>
          <cell r="T928">
            <v>0</v>
          </cell>
          <cell r="U928">
            <v>0</v>
          </cell>
          <cell r="V928" t="str">
            <v/>
          </cell>
          <cell r="W928" t="str">
            <v>市场化商品房</v>
          </cell>
          <cell r="X928" t="str">
            <v>未售</v>
          </cell>
        </row>
        <row r="929">
          <cell r="H929" t="str">
            <v>有</v>
          </cell>
          <cell r="I929">
            <v>1</v>
          </cell>
          <cell r="J929">
            <v>1</v>
          </cell>
          <cell r="K929">
            <v>1</v>
          </cell>
          <cell r="L929" t="str">
            <v>无</v>
          </cell>
          <cell r="M929" t="str">
            <v>商业用房</v>
          </cell>
          <cell r="N929" t="str">
            <v>其它户型</v>
          </cell>
          <cell r="O929" t="str">
            <v>商业用房</v>
          </cell>
          <cell r="P929" t="str">
            <v/>
          </cell>
          <cell r="Q929">
            <v>42.4</v>
          </cell>
          <cell r="R929">
            <v>1.94</v>
          </cell>
          <cell r="S929">
            <v>44.34</v>
          </cell>
          <cell r="T929">
            <v>0</v>
          </cell>
          <cell r="U929">
            <v>0</v>
          </cell>
          <cell r="V929" t="str">
            <v/>
          </cell>
          <cell r="W929" t="str">
            <v>市场化商品房</v>
          </cell>
          <cell r="X929" t="str">
            <v>已售</v>
          </cell>
        </row>
        <row r="930">
          <cell r="H930" t="str">
            <v>有</v>
          </cell>
          <cell r="I930">
            <v>1</v>
          </cell>
          <cell r="J930">
            <v>1</v>
          </cell>
          <cell r="K930">
            <v>1</v>
          </cell>
          <cell r="L930" t="str">
            <v>无</v>
          </cell>
          <cell r="M930" t="str">
            <v>商业用房</v>
          </cell>
          <cell r="N930" t="str">
            <v>其它户型</v>
          </cell>
          <cell r="O930" t="str">
            <v>商业用房</v>
          </cell>
          <cell r="P930" t="str">
            <v/>
          </cell>
          <cell r="Q930">
            <v>42.4</v>
          </cell>
          <cell r="R930">
            <v>1.94</v>
          </cell>
          <cell r="S930">
            <v>44.34</v>
          </cell>
          <cell r="T930">
            <v>0</v>
          </cell>
          <cell r="U930">
            <v>0</v>
          </cell>
          <cell r="V930" t="str">
            <v/>
          </cell>
          <cell r="W930" t="str">
            <v>市场化商品房</v>
          </cell>
          <cell r="X930" t="str">
            <v>已售</v>
          </cell>
        </row>
        <row r="931">
          <cell r="H931" t="str">
            <v>有</v>
          </cell>
          <cell r="I931">
            <v>1</v>
          </cell>
          <cell r="J931">
            <v>1</v>
          </cell>
          <cell r="K931">
            <v>1</v>
          </cell>
          <cell r="L931" t="str">
            <v>无</v>
          </cell>
          <cell r="M931" t="str">
            <v>商业用房</v>
          </cell>
          <cell r="N931" t="str">
            <v>其它户型</v>
          </cell>
          <cell r="O931" t="str">
            <v>商业用房</v>
          </cell>
          <cell r="P931" t="str">
            <v/>
          </cell>
          <cell r="Q931">
            <v>93.09</v>
          </cell>
          <cell r="R931">
            <v>4.26</v>
          </cell>
          <cell r="S931">
            <v>97.35</v>
          </cell>
          <cell r="T931">
            <v>0</v>
          </cell>
          <cell r="U931">
            <v>0</v>
          </cell>
          <cell r="V931" t="str">
            <v/>
          </cell>
          <cell r="W931" t="str">
            <v>市场化商品房</v>
          </cell>
          <cell r="X931" t="str">
            <v>未售</v>
          </cell>
        </row>
        <row r="932">
          <cell r="H932" t="str">
            <v>有</v>
          </cell>
          <cell r="I932">
            <v>1</v>
          </cell>
          <cell r="J932">
            <v>1</v>
          </cell>
          <cell r="K932">
            <v>1</v>
          </cell>
          <cell r="L932" t="str">
            <v>无</v>
          </cell>
          <cell r="M932" t="str">
            <v>商业用房</v>
          </cell>
          <cell r="N932" t="str">
            <v>其它户型</v>
          </cell>
          <cell r="O932" t="str">
            <v>商业用房</v>
          </cell>
          <cell r="P932" t="str">
            <v/>
          </cell>
          <cell r="Q932">
            <v>92.96</v>
          </cell>
          <cell r="R932">
            <v>4.26</v>
          </cell>
          <cell r="S932">
            <v>97.22</v>
          </cell>
          <cell r="T932">
            <v>0</v>
          </cell>
          <cell r="U932">
            <v>0</v>
          </cell>
          <cell r="V932" t="str">
            <v/>
          </cell>
          <cell r="W932" t="str">
            <v>市场化商品房</v>
          </cell>
          <cell r="X932" t="str">
            <v>已售</v>
          </cell>
        </row>
        <row r="933">
          <cell r="H933" t="str">
            <v>有</v>
          </cell>
          <cell r="I933">
            <v>1</v>
          </cell>
          <cell r="J933">
            <v>1</v>
          </cell>
          <cell r="K933">
            <v>1</v>
          </cell>
          <cell r="L933" t="str">
            <v>无</v>
          </cell>
          <cell r="M933" t="str">
            <v>商业用房</v>
          </cell>
          <cell r="N933" t="str">
            <v>其它户型</v>
          </cell>
          <cell r="O933" t="str">
            <v>商业用房</v>
          </cell>
          <cell r="P933" t="str">
            <v/>
          </cell>
          <cell r="Q933">
            <v>168.01</v>
          </cell>
          <cell r="R933">
            <v>7.7</v>
          </cell>
          <cell r="S933">
            <v>175.71</v>
          </cell>
          <cell r="T933">
            <v>0</v>
          </cell>
          <cell r="U933">
            <v>0</v>
          </cell>
          <cell r="V933" t="str">
            <v/>
          </cell>
          <cell r="W933" t="str">
            <v>市场化商品房</v>
          </cell>
          <cell r="X933" t="str">
            <v>已售</v>
          </cell>
        </row>
        <row r="934">
          <cell r="H934" t="str">
            <v>有</v>
          </cell>
          <cell r="I934">
            <v>2</v>
          </cell>
          <cell r="J934">
            <v>2</v>
          </cell>
          <cell r="K934">
            <v>1</v>
          </cell>
          <cell r="L934" t="str">
            <v>无</v>
          </cell>
          <cell r="M934" t="str">
            <v>住宅</v>
          </cell>
          <cell r="N934" t="str">
            <v>二居室</v>
          </cell>
          <cell r="O934" t="str">
            <v>住宅</v>
          </cell>
          <cell r="P934" t="str">
            <v/>
          </cell>
          <cell r="Q934">
            <v>60.38</v>
          </cell>
          <cell r="R934">
            <v>20.92</v>
          </cell>
          <cell r="S934">
            <v>81.3</v>
          </cell>
          <cell r="T934">
            <v>9234</v>
          </cell>
          <cell r="U934">
            <v>750724.2</v>
          </cell>
          <cell r="V934" t="str">
            <v/>
          </cell>
          <cell r="W934" t="str">
            <v>市场化商品房</v>
          </cell>
          <cell r="X934" t="str">
            <v>已售</v>
          </cell>
        </row>
        <row r="935">
          <cell r="H935" t="str">
            <v>有</v>
          </cell>
          <cell r="I935">
            <v>2</v>
          </cell>
          <cell r="J935">
            <v>2</v>
          </cell>
          <cell r="K935">
            <v>1</v>
          </cell>
          <cell r="L935" t="str">
            <v>无</v>
          </cell>
          <cell r="M935" t="str">
            <v>住宅</v>
          </cell>
          <cell r="N935" t="str">
            <v>二居室</v>
          </cell>
          <cell r="O935" t="str">
            <v>住宅</v>
          </cell>
          <cell r="P935" t="str">
            <v/>
          </cell>
          <cell r="Q935">
            <v>60.38</v>
          </cell>
          <cell r="R935">
            <v>20.92</v>
          </cell>
          <cell r="S935">
            <v>81.3</v>
          </cell>
          <cell r="T935">
            <v>8419.15</v>
          </cell>
          <cell r="U935">
            <v>684476.9</v>
          </cell>
          <cell r="V935" t="str">
            <v/>
          </cell>
          <cell r="W935" t="str">
            <v>市场化商品房</v>
          </cell>
          <cell r="X935" t="str">
            <v>已售</v>
          </cell>
        </row>
        <row r="936">
          <cell r="H936" t="str">
            <v>有</v>
          </cell>
          <cell r="I936">
            <v>2</v>
          </cell>
          <cell r="J936">
            <v>2</v>
          </cell>
          <cell r="K936">
            <v>1</v>
          </cell>
          <cell r="L936" t="str">
            <v>无</v>
          </cell>
          <cell r="M936" t="str">
            <v>住宅</v>
          </cell>
          <cell r="N936" t="str">
            <v>三居室</v>
          </cell>
          <cell r="O936" t="str">
            <v>住宅</v>
          </cell>
          <cell r="P936" t="str">
            <v/>
          </cell>
          <cell r="Q936">
            <v>84.66</v>
          </cell>
          <cell r="R936">
            <v>29.33</v>
          </cell>
          <cell r="S936">
            <v>113.99</v>
          </cell>
          <cell r="T936">
            <v>9424</v>
          </cell>
          <cell r="U936">
            <v>1074241.76</v>
          </cell>
          <cell r="V936" t="str">
            <v/>
          </cell>
          <cell r="W936" t="str">
            <v>市场化商品房</v>
          </cell>
          <cell r="X936" t="str">
            <v>已售</v>
          </cell>
        </row>
        <row r="937">
          <cell r="H937" t="str">
            <v>有</v>
          </cell>
          <cell r="I937">
            <v>2</v>
          </cell>
          <cell r="J937">
            <v>2</v>
          </cell>
          <cell r="K937">
            <v>1</v>
          </cell>
          <cell r="L937" t="str">
            <v>无</v>
          </cell>
          <cell r="M937" t="str">
            <v>住宅</v>
          </cell>
          <cell r="N937" t="str">
            <v>二居室</v>
          </cell>
          <cell r="O937" t="str">
            <v>住宅</v>
          </cell>
          <cell r="P937" t="str">
            <v/>
          </cell>
          <cell r="Q937">
            <v>71.06</v>
          </cell>
          <cell r="R937">
            <v>24.61</v>
          </cell>
          <cell r="S937">
            <v>95.67</v>
          </cell>
          <cell r="T937">
            <v>9390</v>
          </cell>
          <cell r="U937">
            <v>898341.3</v>
          </cell>
          <cell r="V937" t="str">
            <v/>
          </cell>
          <cell r="W937" t="str">
            <v>市场化商品房</v>
          </cell>
          <cell r="X937" t="str">
            <v>已售</v>
          </cell>
        </row>
        <row r="938">
          <cell r="H938" t="str">
            <v>有</v>
          </cell>
          <cell r="I938">
            <v>2</v>
          </cell>
          <cell r="J938">
            <v>2</v>
          </cell>
          <cell r="K938">
            <v>1</v>
          </cell>
          <cell r="L938" t="str">
            <v>无</v>
          </cell>
          <cell r="M938" t="str">
            <v>住宅</v>
          </cell>
          <cell r="N938" t="str">
            <v>二居室</v>
          </cell>
          <cell r="O938" t="str">
            <v>住宅</v>
          </cell>
          <cell r="P938" t="str">
            <v/>
          </cell>
          <cell r="Q938">
            <v>71.06</v>
          </cell>
          <cell r="R938">
            <v>24.61</v>
          </cell>
          <cell r="S938">
            <v>95.67</v>
          </cell>
          <cell r="T938">
            <v>7659.02</v>
          </cell>
          <cell r="U938">
            <v>732738.44</v>
          </cell>
          <cell r="V938" t="str">
            <v/>
          </cell>
          <cell r="W938" t="str">
            <v>市场化商品房</v>
          </cell>
          <cell r="X938" t="str">
            <v>已售</v>
          </cell>
        </row>
        <row r="939">
          <cell r="H939" t="str">
            <v>有</v>
          </cell>
          <cell r="I939">
            <v>2</v>
          </cell>
          <cell r="J939">
            <v>2</v>
          </cell>
          <cell r="K939">
            <v>1</v>
          </cell>
          <cell r="L939" t="str">
            <v>无</v>
          </cell>
          <cell r="M939" t="str">
            <v>住宅</v>
          </cell>
          <cell r="N939" t="str">
            <v>三居室</v>
          </cell>
          <cell r="O939" t="str">
            <v>住宅</v>
          </cell>
          <cell r="P939" t="str">
            <v/>
          </cell>
          <cell r="Q939">
            <v>71.93</v>
          </cell>
          <cell r="R939">
            <v>24.91</v>
          </cell>
          <cell r="S939">
            <v>96.84</v>
          </cell>
          <cell r="T939">
            <v>9110.84</v>
          </cell>
          <cell r="U939">
            <v>882293.75</v>
          </cell>
          <cell r="V939" t="str">
            <v/>
          </cell>
          <cell r="W939" t="str">
            <v>市场化商品房</v>
          </cell>
          <cell r="X939" t="str">
            <v>已售</v>
          </cell>
        </row>
        <row r="940">
          <cell r="H940" t="str">
            <v>有</v>
          </cell>
          <cell r="I940">
            <v>3</v>
          </cell>
          <cell r="J940">
            <v>3</v>
          </cell>
          <cell r="K940">
            <v>1</v>
          </cell>
          <cell r="L940" t="str">
            <v>无</v>
          </cell>
          <cell r="M940" t="str">
            <v>住宅</v>
          </cell>
          <cell r="N940" t="str">
            <v>二居室</v>
          </cell>
          <cell r="O940" t="str">
            <v>住宅</v>
          </cell>
          <cell r="P940" t="str">
            <v/>
          </cell>
          <cell r="Q940">
            <v>60.38</v>
          </cell>
          <cell r="R940">
            <v>20.92</v>
          </cell>
          <cell r="S940">
            <v>81.3</v>
          </cell>
          <cell r="T940">
            <v>9264</v>
          </cell>
          <cell r="U940">
            <v>753163.2</v>
          </cell>
          <cell r="V940" t="str">
            <v/>
          </cell>
          <cell r="W940" t="str">
            <v>市场化商品房</v>
          </cell>
          <cell r="X940" t="str">
            <v>已售</v>
          </cell>
        </row>
        <row r="941">
          <cell r="H941" t="str">
            <v>有</v>
          </cell>
          <cell r="I941">
            <v>3</v>
          </cell>
          <cell r="J941">
            <v>3</v>
          </cell>
          <cell r="K941">
            <v>1</v>
          </cell>
          <cell r="L941" t="str">
            <v>无</v>
          </cell>
          <cell r="M941" t="str">
            <v>住宅</v>
          </cell>
          <cell r="N941" t="str">
            <v>二居室</v>
          </cell>
          <cell r="O941" t="str">
            <v>住宅</v>
          </cell>
          <cell r="P941" t="str">
            <v/>
          </cell>
          <cell r="Q941">
            <v>60.38</v>
          </cell>
          <cell r="R941">
            <v>20.92</v>
          </cell>
          <cell r="S941">
            <v>81.3</v>
          </cell>
          <cell r="T941">
            <v>9274</v>
          </cell>
          <cell r="U941">
            <v>753976.2</v>
          </cell>
          <cell r="V941" t="str">
            <v/>
          </cell>
          <cell r="W941" t="str">
            <v>市场化商品房</v>
          </cell>
          <cell r="X941" t="str">
            <v>已售</v>
          </cell>
        </row>
        <row r="942">
          <cell r="H942" t="str">
            <v>有</v>
          </cell>
          <cell r="I942">
            <v>3</v>
          </cell>
          <cell r="J942">
            <v>3</v>
          </cell>
          <cell r="K942">
            <v>1</v>
          </cell>
          <cell r="L942" t="str">
            <v>无</v>
          </cell>
          <cell r="M942" t="str">
            <v>住宅</v>
          </cell>
          <cell r="N942" t="str">
            <v>三居室</v>
          </cell>
          <cell r="O942" t="str">
            <v>住宅</v>
          </cell>
          <cell r="P942" t="str">
            <v/>
          </cell>
          <cell r="Q942">
            <v>84.66</v>
          </cell>
          <cell r="R942">
            <v>29.33</v>
          </cell>
          <cell r="S942">
            <v>113.99</v>
          </cell>
          <cell r="T942">
            <v>9454</v>
          </cell>
          <cell r="U942">
            <v>1077661.46</v>
          </cell>
          <cell r="V942" t="str">
            <v/>
          </cell>
          <cell r="W942" t="str">
            <v>市场化商品房</v>
          </cell>
          <cell r="X942" t="str">
            <v>已售</v>
          </cell>
        </row>
        <row r="943">
          <cell r="H943" t="str">
            <v>有</v>
          </cell>
          <cell r="I943">
            <v>3</v>
          </cell>
          <cell r="J943">
            <v>3</v>
          </cell>
          <cell r="K943">
            <v>1</v>
          </cell>
          <cell r="L943" t="str">
            <v>无</v>
          </cell>
          <cell r="M943" t="str">
            <v>住宅</v>
          </cell>
          <cell r="N943" t="str">
            <v>二居室</v>
          </cell>
          <cell r="O943" t="str">
            <v>住宅</v>
          </cell>
          <cell r="P943" t="str">
            <v/>
          </cell>
          <cell r="Q943">
            <v>71.06</v>
          </cell>
          <cell r="R943">
            <v>24.61</v>
          </cell>
          <cell r="S943">
            <v>95.67</v>
          </cell>
          <cell r="T943">
            <v>9420</v>
          </cell>
          <cell r="U943">
            <v>901211.4</v>
          </cell>
          <cell r="V943" t="str">
            <v/>
          </cell>
          <cell r="W943" t="str">
            <v>市场化商品房</v>
          </cell>
          <cell r="X943" t="str">
            <v>已售</v>
          </cell>
        </row>
        <row r="944">
          <cell r="H944" t="str">
            <v>有</v>
          </cell>
          <cell r="I944">
            <v>3</v>
          </cell>
          <cell r="J944">
            <v>3</v>
          </cell>
          <cell r="K944">
            <v>1</v>
          </cell>
          <cell r="L944" t="str">
            <v>无</v>
          </cell>
          <cell r="M944" t="str">
            <v>住宅</v>
          </cell>
          <cell r="N944" t="str">
            <v>二居室</v>
          </cell>
          <cell r="O944" t="str">
            <v>住宅</v>
          </cell>
          <cell r="P944" t="str">
            <v/>
          </cell>
          <cell r="Q944">
            <v>71.06</v>
          </cell>
          <cell r="R944">
            <v>24.61</v>
          </cell>
          <cell r="S944">
            <v>95.67</v>
          </cell>
          <cell r="T944">
            <v>8975.84</v>
          </cell>
          <cell r="U944">
            <v>858718.61</v>
          </cell>
          <cell r="V944" t="str">
            <v/>
          </cell>
          <cell r="W944" t="str">
            <v>市场化商品房</v>
          </cell>
          <cell r="X944" t="str">
            <v>已售</v>
          </cell>
        </row>
        <row r="945">
          <cell r="H945" t="str">
            <v>有</v>
          </cell>
          <cell r="I945">
            <v>3</v>
          </cell>
          <cell r="J945">
            <v>3</v>
          </cell>
          <cell r="K945">
            <v>1</v>
          </cell>
          <cell r="L945" t="str">
            <v>无</v>
          </cell>
          <cell r="M945" t="str">
            <v>住宅</v>
          </cell>
          <cell r="N945" t="str">
            <v>三居室</v>
          </cell>
          <cell r="O945" t="str">
            <v>住宅</v>
          </cell>
          <cell r="P945" t="str">
            <v/>
          </cell>
          <cell r="Q945">
            <v>71.93</v>
          </cell>
          <cell r="R945">
            <v>24.91</v>
          </cell>
          <cell r="S945">
            <v>96.84</v>
          </cell>
          <cell r="T945">
            <v>7853.6</v>
          </cell>
          <cell r="U945">
            <v>760542.62</v>
          </cell>
          <cell r="V945" t="str">
            <v/>
          </cell>
          <cell r="W945" t="str">
            <v>市场化商品房</v>
          </cell>
          <cell r="X945" t="str">
            <v>已售</v>
          </cell>
        </row>
        <row r="946">
          <cell r="H946" t="str">
            <v>有</v>
          </cell>
          <cell r="I946">
            <v>4</v>
          </cell>
          <cell r="J946">
            <v>4</v>
          </cell>
          <cell r="K946">
            <v>1</v>
          </cell>
          <cell r="L946" t="str">
            <v>无</v>
          </cell>
          <cell r="M946" t="str">
            <v>住宅</v>
          </cell>
          <cell r="N946" t="str">
            <v>二居室</v>
          </cell>
          <cell r="O946" t="str">
            <v>住宅</v>
          </cell>
          <cell r="P946" t="str">
            <v/>
          </cell>
          <cell r="Q946">
            <v>60.38</v>
          </cell>
          <cell r="R946">
            <v>20.92</v>
          </cell>
          <cell r="S946">
            <v>81.3</v>
          </cell>
          <cell r="T946">
            <v>9194</v>
          </cell>
          <cell r="U946">
            <v>747472.2</v>
          </cell>
          <cell r="V946" t="str">
            <v/>
          </cell>
          <cell r="W946" t="str">
            <v>市场化商品房</v>
          </cell>
          <cell r="X946" t="str">
            <v>已售</v>
          </cell>
        </row>
        <row r="947">
          <cell r="H947" t="str">
            <v>有</v>
          </cell>
          <cell r="I947">
            <v>4</v>
          </cell>
          <cell r="J947">
            <v>4</v>
          </cell>
          <cell r="K947">
            <v>1</v>
          </cell>
          <cell r="L947" t="str">
            <v>无</v>
          </cell>
          <cell r="M947" t="str">
            <v>住宅</v>
          </cell>
          <cell r="N947" t="str">
            <v>二居室</v>
          </cell>
          <cell r="O947" t="str">
            <v>住宅</v>
          </cell>
          <cell r="P947" t="str">
            <v/>
          </cell>
          <cell r="Q947">
            <v>60.38</v>
          </cell>
          <cell r="R947">
            <v>20.92</v>
          </cell>
          <cell r="S947">
            <v>81.3</v>
          </cell>
          <cell r="T947">
            <v>9204</v>
          </cell>
          <cell r="U947">
            <v>748285.2</v>
          </cell>
          <cell r="V947" t="str">
            <v/>
          </cell>
          <cell r="W947" t="str">
            <v>市场化商品房</v>
          </cell>
          <cell r="X947" t="str">
            <v>已售</v>
          </cell>
        </row>
        <row r="948">
          <cell r="H948" t="str">
            <v>有</v>
          </cell>
          <cell r="I948">
            <v>4</v>
          </cell>
          <cell r="J948">
            <v>4</v>
          </cell>
          <cell r="K948">
            <v>1</v>
          </cell>
          <cell r="L948" t="str">
            <v>无</v>
          </cell>
          <cell r="M948" t="str">
            <v>住宅</v>
          </cell>
          <cell r="N948" t="str">
            <v>三居室</v>
          </cell>
          <cell r="O948" t="str">
            <v>住宅</v>
          </cell>
          <cell r="P948" t="str">
            <v/>
          </cell>
          <cell r="Q948">
            <v>84.66</v>
          </cell>
          <cell r="R948">
            <v>29.33</v>
          </cell>
          <cell r="S948">
            <v>113.99</v>
          </cell>
          <cell r="T948">
            <v>9384</v>
          </cell>
          <cell r="U948">
            <v>1069682.16</v>
          </cell>
          <cell r="V948" t="str">
            <v/>
          </cell>
          <cell r="W948" t="str">
            <v>市场化商品房</v>
          </cell>
          <cell r="X948" t="str">
            <v>已售</v>
          </cell>
        </row>
        <row r="949">
          <cell r="H949" t="str">
            <v>有</v>
          </cell>
          <cell r="I949">
            <v>4</v>
          </cell>
          <cell r="J949">
            <v>4</v>
          </cell>
          <cell r="K949">
            <v>1</v>
          </cell>
          <cell r="L949" t="str">
            <v>无</v>
          </cell>
          <cell r="M949" t="str">
            <v>住宅</v>
          </cell>
          <cell r="N949" t="str">
            <v>二居室</v>
          </cell>
          <cell r="O949" t="str">
            <v>住宅</v>
          </cell>
          <cell r="P949" t="str">
            <v/>
          </cell>
          <cell r="Q949">
            <v>71.06</v>
          </cell>
          <cell r="R949">
            <v>24.61</v>
          </cell>
          <cell r="S949">
            <v>95.67</v>
          </cell>
          <cell r="T949">
            <v>9350.01</v>
          </cell>
          <cell r="U949">
            <v>894515.46</v>
          </cell>
          <cell r="V949" t="str">
            <v/>
          </cell>
          <cell r="W949" t="str">
            <v>市场化商品房</v>
          </cell>
          <cell r="X949" t="str">
            <v>已售</v>
          </cell>
        </row>
        <row r="950">
          <cell r="H950" t="str">
            <v>有</v>
          </cell>
          <cell r="I950">
            <v>4</v>
          </cell>
          <cell r="J950">
            <v>4</v>
          </cell>
          <cell r="K950">
            <v>1</v>
          </cell>
          <cell r="L950" t="str">
            <v>无</v>
          </cell>
          <cell r="M950" t="str">
            <v>住宅</v>
          </cell>
          <cell r="N950" t="str">
            <v>二居室</v>
          </cell>
          <cell r="O950" t="str">
            <v>住宅</v>
          </cell>
          <cell r="P950" t="str">
            <v/>
          </cell>
          <cell r="Q950">
            <v>71.06</v>
          </cell>
          <cell r="R950">
            <v>24.61</v>
          </cell>
          <cell r="S950">
            <v>95.67</v>
          </cell>
          <cell r="T950">
            <v>8487.27</v>
          </cell>
          <cell r="U950">
            <v>811977.12</v>
          </cell>
          <cell r="V950" t="str">
            <v/>
          </cell>
          <cell r="W950" t="str">
            <v>市场化商品房</v>
          </cell>
          <cell r="X950" t="str">
            <v>已售</v>
          </cell>
        </row>
        <row r="951">
          <cell r="H951" t="str">
            <v>有</v>
          </cell>
          <cell r="I951">
            <v>4</v>
          </cell>
          <cell r="J951">
            <v>4</v>
          </cell>
          <cell r="K951">
            <v>1</v>
          </cell>
          <cell r="L951" t="str">
            <v>无</v>
          </cell>
          <cell r="M951" t="str">
            <v>住宅</v>
          </cell>
          <cell r="N951" t="str">
            <v>三居室</v>
          </cell>
          <cell r="O951" t="str">
            <v>住宅</v>
          </cell>
          <cell r="P951" t="str">
            <v/>
          </cell>
          <cell r="Q951">
            <v>71.93</v>
          </cell>
          <cell r="R951">
            <v>24.91</v>
          </cell>
          <cell r="S951">
            <v>96.84</v>
          </cell>
          <cell r="T951">
            <v>7793.46</v>
          </cell>
          <cell r="U951">
            <v>754718.67</v>
          </cell>
          <cell r="V951" t="str">
            <v/>
          </cell>
          <cell r="W951" t="str">
            <v>市场化商品房</v>
          </cell>
          <cell r="X951" t="str">
            <v>已售</v>
          </cell>
        </row>
        <row r="952">
          <cell r="H952" t="str">
            <v>有</v>
          </cell>
          <cell r="I952">
            <v>5</v>
          </cell>
          <cell r="J952">
            <v>5</v>
          </cell>
          <cell r="K952">
            <v>1</v>
          </cell>
          <cell r="L952" t="str">
            <v>无</v>
          </cell>
          <cell r="M952" t="str">
            <v>住宅</v>
          </cell>
          <cell r="N952" t="str">
            <v>二居室</v>
          </cell>
          <cell r="O952" t="str">
            <v>住宅</v>
          </cell>
          <cell r="P952" t="str">
            <v/>
          </cell>
          <cell r="Q952">
            <v>60.38</v>
          </cell>
          <cell r="R952">
            <v>20.92</v>
          </cell>
          <cell r="S952">
            <v>81.3</v>
          </cell>
          <cell r="T952">
            <v>9524</v>
          </cell>
          <cell r="U952">
            <v>774301.2</v>
          </cell>
          <cell r="V952" t="str">
            <v/>
          </cell>
          <cell r="W952" t="str">
            <v>市场化商品房</v>
          </cell>
          <cell r="X952" t="str">
            <v>已售</v>
          </cell>
        </row>
        <row r="953">
          <cell r="H953" t="str">
            <v>有</v>
          </cell>
          <cell r="I953">
            <v>5</v>
          </cell>
          <cell r="J953">
            <v>5</v>
          </cell>
          <cell r="K953">
            <v>1</v>
          </cell>
          <cell r="L953" t="str">
            <v>无</v>
          </cell>
          <cell r="M953" t="str">
            <v>住宅</v>
          </cell>
          <cell r="N953" t="str">
            <v>二居室</v>
          </cell>
          <cell r="O953" t="str">
            <v>住宅</v>
          </cell>
          <cell r="P953" t="str">
            <v/>
          </cell>
          <cell r="Q953">
            <v>60.38</v>
          </cell>
          <cell r="R953">
            <v>20.92</v>
          </cell>
          <cell r="S953">
            <v>81.3</v>
          </cell>
          <cell r="T953">
            <v>9534</v>
          </cell>
          <cell r="U953">
            <v>775114.2</v>
          </cell>
          <cell r="V953" t="str">
            <v/>
          </cell>
          <cell r="W953" t="str">
            <v>市场化商品房</v>
          </cell>
          <cell r="X953" t="str">
            <v>已售</v>
          </cell>
        </row>
        <row r="954">
          <cell r="H954" t="str">
            <v>有</v>
          </cell>
          <cell r="I954">
            <v>5</v>
          </cell>
          <cell r="J954">
            <v>5</v>
          </cell>
          <cell r="K954">
            <v>1</v>
          </cell>
          <cell r="L954" t="str">
            <v>无</v>
          </cell>
          <cell r="M954" t="str">
            <v>住宅</v>
          </cell>
          <cell r="N954" t="str">
            <v>三居室</v>
          </cell>
          <cell r="O954" t="str">
            <v>住宅</v>
          </cell>
          <cell r="P954" t="str">
            <v/>
          </cell>
          <cell r="Q954">
            <v>84.66</v>
          </cell>
          <cell r="R954">
            <v>29.33</v>
          </cell>
          <cell r="S954">
            <v>113.99</v>
          </cell>
          <cell r="T954">
            <v>9714</v>
          </cell>
          <cell r="U954">
            <v>1107298.86</v>
          </cell>
          <cell r="V954" t="str">
            <v/>
          </cell>
          <cell r="W954" t="str">
            <v>市场化商品房</v>
          </cell>
          <cell r="X954" t="str">
            <v>已售</v>
          </cell>
        </row>
        <row r="955">
          <cell r="H955" t="str">
            <v>有</v>
          </cell>
          <cell r="I955">
            <v>5</v>
          </cell>
          <cell r="J955">
            <v>5</v>
          </cell>
          <cell r="K955">
            <v>1</v>
          </cell>
          <cell r="L955" t="str">
            <v>无</v>
          </cell>
          <cell r="M955" t="str">
            <v>住宅</v>
          </cell>
          <cell r="N955" t="str">
            <v>二居室</v>
          </cell>
          <cell r="O955" t="str">
            <v>住宅</v>
          </cell>
          <cell r="P955" t="str">
            <v/>
          </cell>
          <cell r="Q955">
            <v>71.06</v>
          </cell>
          <cell r="R955">
            <v>24.61</v>
          </cell>
          <cell r="S955">
            <v>95.67</v>
          </cell>
          <cell r="T955">
            <v>9680</v>
          </cell>
          <cell r="U955">
            <v>926085.6</v>
          </cell>
          <cell r="V955" t="str">
            <v/>
          </cell>
          <cell r="W955" t="str">
            <v>市场化商品房</v>
          </cell>
          <cell r="X955" t="str">
            <v>已售</v>
          </cell>
        </row>
        <row r="956">
          <cell r="H956" t="str">
            <v>有</v>
          </cell>
          <cell r="I956">
            <v>5</v>
          </cell>
          <cell r="J956">
            <v>5</v>
          </cell>
          <cell r="K956">
            <v>1</v>
          </cell>
          <cell r="L956" t="str">
            <v>无</v>
          </cell>
          <cell r="M956" t="str">
            <v>住宅</v>
          </cell>
          <cell r="N956" t="str">
            <v>二居室</v>
          </cell>
          <cell r="O956" t="str">
            <v>住宅</v>
          </cell>
          <cell r="P956" t="str">
            <v/>
          </cell>
          <cell r="Q956">
            <v>71.06</v>
          </cell>
          <cell r="R956">
            <v>24.61</v>
          </cell>
          <cell r="S956">
            <v>95.67</v>
          </cell>
          <cell r="T956">
            <v>9614</v>
          </cell>
          <cell r="U956">
            <v>919771.38</v>
          </cell>
          <cell r="V956" t="str">
            <v/>
          </cell>
          <cell r="W956" t="str">
            <v>市场化商品房</v>
          </cell>
          <cell r="X956" t="str">
            <v>已售</v>
          </cell>
        </row>
        <row r="957">
          <cell r="H957" t="str">
            <v>有</v>
          </cell>
          <cell r="I957">
            <v>5</v>
          </cell>
          <cell r="J957">
            <v>5</v>
          </cell>
          <cell r="K957">
            <v>1</v>
          </cell>
          <cell r="L957" t="str">
            <v>无</v>
          </cell>
          <cell r="M957" t="str">
            <v>住宅</v>
          </cell>
          <cell r="N957" t="str">
            <v>三居室</v>
          </cell>
          <cell r="O957" t="str">
            <v>住宅</v>
          </cell>
          <cell r="P957" t="str">
            <v/>
          </cell>
          <cell r="Q957">
            <v>71.93</v>
          </cell>
          <cell r="R957">
            <v>24.91</v>
          </cell>
          <cell r="S957">
            <v>96.84</v>
          </cell>
          <cell r="T957">
            <v>9779</v>
          </cell>
          <cell r="U957">
            <v>946998.36</v>
          </cell>
          <cell r="V957" t="str">
            <v/>
          </cell>
          <cell r="W957" t="str">
            <v>市场化商品房</v>
          </cell>
          <cell r="X957" t="str">
            <v>已售</v>
          </cell>
        </row>
        <row r="958">
          <cell r="H958" t="str">
            <v>有</v>
          </cell>
          <cell r="I958">
            <v>6</v>
          </cell>
          <cell r="J958">
            <v>6</v>
          </cell>
          <cell r="K958">
            <v>1</v>
          </cell>
          <cell r="L958" t="str">
            <v>无</v>
          </cell>
          <cell r="M958" t="str">
            <v>住宅</v>
          </cell>
          <cell r="N958" t="str">
            <v>二居室</v>
          </cell>
          <cell r="O958" t="str">
            <v>住宅</v>
          </cell>
          <cell r="P958" t="str">
            <v/>
          </cell>
          <cell r="Q958">
            <v>60.38</v>
          </cell>
          <cell r="R958">
            <v>20.92</v>
          </cell>
          <cell r="S958">
            <v>81.3</v>
          </cell>
          <cell r="T958">
            <v>9554</v>
          </cell>
          <cell r="U958">
            <v>776740.2</v>
          </cell>
          <cell r="V958" t="str">
            <v/>
          </cell>
          <cell r="W958" t="str">
            <v>市场化商品房</v>
          </cell>
          <cell r="X958" t="str">
            <v>已售</v>
          </cell>
        </row>
        <row r="959">
          <cell r="H959" t="str">
            <v>有</v>
          </cell>
          <cell r="I959">
            <v>6</v>
          </cell>
          <cell r="J959">
            <v>6</v>
          </cell>
          <cell r="K959">
            <v>1</v>
          </cell>
          <cell r="L959" t="str">
            <v>无</v>
          </cell>
          <cell r="M959" t="str">
            <v>住宅</v>
          </cell>
          <cell r="N959" t="str">
            <v>二居室</v>
          </cell>
          <cell r="O959" t="str">
            <v>住宅</v>
          </cell>
          <cell r="P959" t="str">
            <v/>
          </cell>
          <cell r="Q959">
            <v>60.38</v>
          </cell>
          <cell r="R959">
            <v>20.92</v>
          </cell>
          <cell r="S959">
            <v>81.3</v>
          </cell>
          <cell r="T959">
            <v>9564</v>
          </cell>
          <cell r="U959">
            <v>777553.2</v>
          </cell>
          <cell r="V959" t="str">
            <v/>
          </cell>
          <cell r="W959" t="str">
            <v>市场化商品房</v>
          </cell>
          <cell r="X959" t="str">
            <v>已售</v>
          </cell>
        </row>
        <row r="960">
          <cell r="H960" t="str">
            <v>有</v>
          </cell>
          <cell r="I960">
            <v>6</v>
          </cell>
          <cell r="J960">
            <v>6</v>
          </cell>
          <cell r="K960">
            <v>1</v>
          </cell>
          <cell r="L960" t="str">
            <v>无</v>
          </cell>
          <cell r="M960" t="str">
            <v>住宅</v>
          </cell>
          <cell r="N960" t="str">
            <v>三居室</v>
          </cell>
          <cell r="O960" t="str">
            <v>住宅</v>
          </cell>
          <cell r="P960" t="str">
            <v/>
          </cell>
          <cell r="Q960">
            <v>84.66</v>
          </cell>
          <cell r="R960">
            <v>29.33</v>
          </cell>
          <cell r="S960">
            <v>113.99</v>
          </cell>
          <cell r="T960">
            <v>9744</v>
          </cell>
          <cell r="U960">
            <v>1110718.56</v>
          </cell>
          <cell r="V960" t="str">
            <v/>
          </cell>
          <cell r="W960" t="str">
            <v>市场化商品房</v>
          </cell>
          <cell r="X960" t="str">
            <v>已售</v>
          </cell>
        </row>
        <row r="961">
          <cell r="H961" t="str">
            <v>有</v>
          </cell>
          <cell r="I961">
            <v>6</v>
          </cell>
          <cell r="J961">
            <v>6</v>
          </cell>
          <cell r="K961">
            <v>1</v>
          </cell>
          <cell r="L961" t="str">
            <v>无</v>
          </cell>
          <cell r="M961" t="str">
            <v>住宅</v>
          </cell>
          <cell r="N961" t="str">
            <v>二居室</v>
          </cell>
          <cell r="O961" t="str">
            <v>住宅</v>
          </cell>
          <cell r="P961" t="str">
            <v/>
          </cell>
          <cell r="Q961">
            <v>71.06</v>
          </cell>
          <cell r="R961">
            <v>24.61</v>
          </cell>
          <cell r="S961">
            <v>95.67</v>
          </cell>
          <cell r="T961">
            <v>9710</v>
          </cell>
          <cell r="U961">
            <v>928955.7</v>
          </cell>
          <cell r="V961" t="str">
            <v/>
          </cell>
          <cell r="W961" t="str">
            <v>市场化商品房</v>
          </cell>
          <cell r="X961" t="str">
            <v>已售</v>
          </cell>
        </row>
        <row r="962">
          <cell r="H962" t="str">
            <v>有</v>
          </cell>
          <cell r="I962">
            <v>6</v>
          </cell>
          <cell r="J962">
            <v>6</v>
          </cell>
          <cell r="K962">
            <v>1</v>
          </cell>
          <cell r="L962" t="str">
            <v>无</v>
          </cell>
          <cell r="M962" t="str">
            <v>住宅</v>
          </cell>
          <cell r="N962" t="str">
            <v>二居室</v>
          </cell>
          <cell r="O962" t="str">
            <v>住宅</v>
          </cell>
          <cell r="P962" t="str">
            <v/>
          </cell>
          <cell r="Q962">
            <v>71.06</v>
          </cell>
          <cell r="R962">
            <v>24.61</v>
          </cell>
          <cell r="S962">
            <v>95.67</v>
          </cell>
          <cell r="T962">
            <v>9643.99</v>
          </cell>
          <cell r="U962">
            <v>922640.52</v>
          </cell>
          <cell r="V962" t="str">
            <v/>
          </cell>
          <cell r="W962" t="str">
            <v>市场化商品房</v>
          </cell>
          <cell r="X962" t="str">
            <v>已售</v>
          </cell>
        </row>
        <row r="963">
          <cell r="H963" t="str">
            <v>有</v>
          </cell>
          <cell r="I963">
            <v>6</v>
          </cell>
          <cell r="J963">
            <v>6</v>
          </cell>
          <cell r="K963">
            <v>1</v>
          </cell>
          <cell r="L963" t="str">
            <v>无</v>
          </cell>
          <cell r="M963" t="str">
            <v>住宅</v>
          </cell>
          <cell r="N963" t="str">
            <v>三居室</v>
          </cell>
          <cell r="O963" t="str">
            <v>住宅</v>
          </cell>
          <cell r="P963" t="str">
            <v/>
          </cell>
          <cell r="Q963">
            <v>71.93</v>
          </cell>
          <cell r="R963">
            <v>24.91</v>
          </cell>
          <cell r="S963">
            <v>96.84</v>
          </cell>
          <cell r="T963">
            <v>9809</v>
          </cell>
          <cell r="U963">
            <v>949903.56</v>
          </cell>
          <cell r="V963" t="str">
            <v/>
          </cell>
          <cell r="W963" t="str">
            <v>市场化商品房</v>
          </cell>
          <cell r="X963" t="str">
            <v>已售</v>
          </cell>
        </row>
        <row r="964">
          <cell r="H964" t="str">
            <v>有</v>
          </cell>
          <cell r="I964">
            <v>7</v>
          </cell>
          <cell r="J964">
            <v>7</v>
          </cell>
          <cell r="K964">
            <v>1</v>
          </cell>
          <cell r="L964" t="str">
            <v>无</v>
          </cell>
          <cell r="M964" t="str">
            <v>住宅</v>
          </cell>
          <cell r="N964" t="str">
            <v>二居室</v>
          </cell>
          <cell r="O964" t="str">
            <v>住宅</v>
          </cell>
          <cell r="P964" t="str">
            <v/>
          </cell>
          <cell r="Q964">
            <v>60.38</v>
          </cell>
          <cell r="R964">
            <v>20.92</v>
          </cell>
          <cell r="S964">
            <v>81.3</v>
          </cell>
          <cell r="T964">
            <v>9584</v>
          </cell>
          <cell r="U964">
            <v>779179.2</v>
          </cell>
          <cell r="V964" t="str">
            <v/>
          </cell>
          <cell r="W964" t="str">
            <v>市场化商品房</v>
          </cell>
          <cell r="X964" t="str">
            <v>已售</v>
          </cell>
        </row>
        <row r="965">
          <cell r="H965" t="str">
            <v>有</v>
          </cell>
          <cell r="I965">
            <v>7</v>
          </cell>
          <cell r="J965">
            <v>7</v>
          </cell>
          <cell r="K965">
            <v>1</v>
          </cell>
          <cell r="L965" t="str">
            <v>无</v>
          </cell>
          <cell r="M965" t="str">
            <v>住宅</v>
          </cell>
          <cell r="N965" t="str">
            <v>二居室</v>
          </cell>
          <cell r="O965" t="str">
            <v>住宅</v>
          </cell>
          <cell r="P965" t="str">
            <v/>
          </cell>
          <cell r="Q965">
            <v>60.38</v>
          </cell>
          <cell r="R965">
            <v>20.92</v>
          </cell>
          <cell r="S965">
            <v>81.3</v>
          </cell>
          <cell r="T965">
            <v>9594</v>
          </cell>
          <cell r="U965">
            <v>779992.2</v>
          </cell>
          <cell r="V965" t="str">
            <v/>
          </cell>
          <cell r="W965" t="str">
            <v>市场化商品房</v>
          </cell>
          <cell r="X965" t="str">
            <v>已售</v>
          </cell>
        </row>
        <row r="966">
          <cell r="H966" t="str">
            <v>有</v>
          </cell>
          <cell r="I966">
            <v>7</v>
          </cell>
          <cell r="J966">
            <v>7</v>
          </cell>
          <cell r="K966">
            <v>1</v>
          </cell>
          <cell r="L966" t="str">
            <v>无</v>
          </cell>
          <cell r="M966" t="str">
            <v>住宅</v>
          </cell>
          <cell r="N966" t="str">
            <v>三居室</v>
          </cell>
          <cell r="O966" t="str">
            <v>住宅</v>
          </cell>
          <cell r="P966" t="str">
            <v/>
          </cell>
          <cell r="Q966">
            <v>84.66</v>
          </cell>
          <cell r="R966">
            <v>29.33</v>
          </cell>
          <cell r="S966">
            <v>113.99</v>
          </cell>
          <cell r="T966">
            <v>9774</v>
          </cell>
          <cell r="U966">
            <v>1114138.26</v>
          </cell>
          <cell r="V966" t="str">
            <v/>
          </cell>
          <cell r="W966" t="str">
            <v>市场化商品房</v>
          </cell>
          <cell r="X966" t="str">
            <v>已售</v>
          </cell>
        </row>
        <row r="967">
          <cell r="H967" t="str">
            <v>有</v>
          </cell>
          <cell r="I967">
            <v>7</v>
          </cell>
          <cell r="J967">
            <v>7</v>
          </cell>
          <cell r="K967">
            <v>1</v>
          </cell>
          <cell r="L967" t="str">
            <v>无</v>
          </cell>
          <cell r="M967" t="str">
            <v>住宅</v>
          </cell>
          <cell r="N967" t="str">
            <v>二居室</v>
          </cell>
          <cell r="O967" t="str">
            <v>住宅</v>
          </cell>
          <cell r="P967" t="str">
            <v/>
          </cell>
          <cell r="Q967">
            <v>71.06</v>
          </cell>
          <cell r="R967">
            <v>24.61</v>
          </cell>
          <cell r="S967">
            <v>95.67</v>
          </cell>
          <cell r="T967">
            <v>9740</v>
          </cell>
          <cell r="U967">
            <v>931825.8</v>
          </cell>
          <cell r="V967" t="str">
            <v/>
          </cell>
          <cell r="W967" t="str">
            <v>市场化商品房</v>
          </cell>
          <cell r="X967" t="str">
            <v>已售</v>
          </cell>
        </row>
        <row r="968">
          <cell r="H968" t="str">
            <v>有</v>
          </cell>
          <cell r="I968">
            <v>7</v>
          </cell>
          <cell r="J968">
            <v>7</v>
          </cell>
          <cell r="K968">
            <v>1</v>
          </cell>
          <cell r="L968" t="str">
            <v>无</v>
          </cell>
          <cell r="M968" t="str">
            <v>住宅</v>
          </cell>
          <cell r="N968" t="str">
            <v>二居室</v>
          </cell>
          <cell r="O968" t="str">
            <v>住宅</v>
          </cell>
          <cell r="P968" t="str">
            <v/>
          </cell>
          <cell r="Q968">
            <v>71.06</v>
          </cell>
          <cell r="R968">
            <v>24.61</v>
          </cell>
          <cell r="S968">
            <v>95.67</v>
          </cell>
          <cell r="T968">
            <v>9674</v>
          </cell>
          <cell r="U968">
            <v>925511.58</v>
          </cell>
          <cell r="V968" t="str">
            <v/>
          </cell>
          <cell r="W968" t="str">
            <v>市场化商品房</v>
          </cell>
          <cell r="X968" t="str">
            <v>已售</v>
          </cell>
        </row>
        <row r="969">
          <cell r="H969" t="str">
            <v>有</v>
          </cell>
          <cell r="I969">
            <v>7</v>
          </cell>
          <cell r="J969">
            <v>7</v>
          </cell>
          <cell r="K969">
            <v>1</v>
          </cell>
          <cell r="L969" t="str">
            <v>无</v>
          </cell>
          <cell r="M969" t="str">
            <v>住宅</v>
          </cell>
          <cell r="N969" t="str">
            <v>三居室</v>
          </cell>
          <cell r="O969" t="str">
            <v>住宅</v>
          </cell>
          <cell r="P969" t="str">
            <v/>
          </cell>
          <cell r="Q969">
            <v>71.93</v>
          </cell>
          <cell r="R969">
            <v>24.91</v>
          </cell>
          <cell r="S969">
            <v>96.84</v>
          </cell>
          <cell r="T969">
            <v>9839</v>
          </cell>
          <cell r="U969">
            <v>952808.76</v>
          </cell>
          <cell r="V969" t="str">
            <v/>
          </cell>
          <cell r="W969" t="str">
            <v>市场化商品房</v>
          </cell>
          <cell r="X969" t="str">
            <v>已售</v>
          </cell>
        </row>
        <row r="970">
          <cell r="H970" t="str">
            <v>有</v>
          </cell>
          <cell r="I970">
            <v>8</v>
          </cell>
          <cell r="J970">
            <v>8</v>
          </cell>
          <cell r="K970">
            <v>1</v>
          </cell>
          <cell r="L970" t="str">
            <v>无</v>
          </cell>
          <cell r="M970" t="str">
            <v>住宅</v>
          </cell>
          <cell r="N970" t="str">
            <v>二居室</v>
          </cell>
          <cell r="O970" t="str">
            <v>住宅</v>
          </cell>
          <cell r="P970" t="str">
            <v/>
          </cell>
          <cell r="Q970">
            <v>60.38</v>
          </cell>
          <cell r="R970">
            <v>20.92</v>
          </cell>
          <cell r="S970">
            <v>81.3</v>
          </cell>
          <cell r="T970">
            <v>9614</v>
          </cell>
          <cell r="U970">
            <v>781618.2</v>
          </cell>
          <cell r="V970" t="str">
            <v/>
          </cell>
          <cell r="W970" t="str">
            <v>市场化商品房</v>
          </cell>
          <cell r="X970" t="str">
            <v>已售</v>
          </cell>
        </row>
        <row r="971">
          <cell r="H971" t="str">
            <v>有</v>
          </cell>
          <cell r="I971">
            <v>8</v>
          </cell>
          <cell r="J971">
            <v>8</v>
          </cell>
          <cell r="K971">
            <v>1</v>
          </cell>
          <cell r="L971" t="str">
            <v>无</v>
          </cell>
          <cell r="M971" t="str">
            <v>住宅</v>
          </cell>
          <cell r="N971" t="str">
            <v>二居室</v>
          </cell>
          <cell r="O971" t="str">
            <v>住宅</v>
          </cell>
          <cell r="P971" t="str">
            <v/>
          </cell>
          <cell r="Q971">
            <v>60.38</v>
          </cell>
          <cell r="R971">
            <v>20.92</v>
          </cell>
          <cell r="S971">
            <v>81.3</v>
          </cell>
          <cell r="T971">
            <v>9624</v>
          </cell>
          <cell r="U971">
            <v>782431.2</v>
          </cell>
          <cell r="V971" t="str">
            <v/>
          </cell>
          <cell r="W971" t="str">
            <v>市场化商品房</v>
          </cell>
          <cell r="X971" t="str">
            <v>已售</v>
          </cell>
        </row>
        <row r="972">
          <cell r="H972" t="str">
            <v>有</v>
          </cell>
          <cell r="I972">
            <v>8</v>
          </cell>
          <cell r="J972">
            <v>8</v>
          </cell>
          <cell r="K972">
            <v>1</v>
          </cell>
          <cell r="L972" t="str">
            <v>无</v>
          </cell>
          <cell r="M972" t="str">
            <v>住宅</v>
          </cell>
          <cell r="N972" t="str">
            <v>三居室</v>
          </cell>
          <cell r="O972" t="str">
            <v>住宅</v>
          </cell>
          <cell r="P972" t="str">
            <v/>
          </cell>
          <cell r="Q972">
            <v>84.66</v>
          </cell>
          <cell r="R972">
            <v>29.33</v>
          </cell>
          <cell r="S972">
            <v>113.99</v>
          </cell>
          <cell r="T972">
            <v>9804</v>
          </cell>
          <cell r="U972">
            <v>1117557.96</v>
          </cell>
          <cell r="V972" t="str">
            <v/>
          </cell>
          <cell r="W972" t="str">
            <v>市场化商品房</v>
          </cell>
          <cell r="X972" t="str">
            <v>已售</v>
          </cell>
        </row>
        <row r="973">
          <cell r="H973" t="str">
            <v>有</v>
          </cell>
          <cell r="I973">
            <v>8</v>
          </cell>
          <cell r="J973">
            <v>8</v>
          </cell>
          <cell r="K973">
            <v>1</v>
          </cell>
          <cell r="L973" t="str">
            <v>无</v>
          </cell>
          <cell r="M973" t="str">
            <v>住宅</v>
          </cell>
          <cell r="N973" t="str">
            <v>二居室</v>
          </cell>
          <cell r="O973" t="str">
            <v>住宅</v>
          </cell>
          <cell r="P973" t="str">
            <v/>
          </cell>
          <cell r="Q973">
            <v>71.06</v>
          </cell>
          <cell r="R973">
            <v>24.61</v>
          </cell>
          <cell r="S973">
            <v>95.67</v>
          </cell>
          <cell r="T973">
            <v>9770</v>
          </cell>
          <cell r="U973">
            <v>934695.9</v>
          </cell>
          <cell r="V973" t="str">
            <v/>
          </cell>
          <cell r="W973" t="str">
            <v>市场化商品房</v>
          </cell>
          <cell r="X973" t="str">
            <v>已售</v>
          </cell>
        </row>
        <row r="974">
          <cell r="H974" t="str">
            <v>有</v>
          </cell>
          <cell r="I974">
            <v>8</v>
          </cell>
          <cell r="J974">
            <v>8</v>
          </cell>
          <cell r="K974">
            <v>1</v>
          </cell>
          <cell r="L974" t="str">
            <v>无</v>
          </cell>
          <cell r="M974" t="str">
            <v>住宅</v>
          </cell>
          <cell r="N974" t="str">
            <v>二居室</v>
          </cell>
          <cell r="O974" t="str">
            <v>住宅</v>
          </cell>
          <cell r="P974" t="str">
            <v/>
          </cell>
          <cell r="Q974">
            <v>71.06</v>
          </cell>
          <cell r="R974">
            <v>24.61</v>
          </cell>
          <cell r="S974">
            <v>95.67</v>
          </cell>
          <cell r="T974">
            <v>9704</v>
          </cell>
          <cell r="U974">
            <v>928381.68</v>
          </cell>
          <cell r="V974" t="str">
            <v/>
          </cell>
          <cell r="W974" t="str">
            <v>市场化商品房</v>
          </cell>
          <cell r="X974" t="str">
            <v>已售</v>
          </cell>
        </row>
        <row r="975">
          <cell r="H975" t="str">
            <v>有</v>
          </cell>
          <cell r="I975">
            <v>8</v>
          </cell>
          <cell r="J975">
            <v>8</v>
          </cell>
          <cell r="K975">
            <v>1</v>
          </cell>
          <cell r="L975" t="str">
            <v>无</v>
          </cell>
          <cell r="M975" t="str">
            <v>住宅</v>
          </cell>
          <cell r="N975" t="str">
            <v>三居室</v>
          </cell>
          <cell r="O975" t="str">
            <v>住宅</v>
          </cell>
          <cell r="P975" t="str">
            <v/>
          </cell>
          <cell r="Q975">
            <v>71.93</v>
          </cell>
          <cell r="R975">
            <v>24.91</v>
          </cell>
          <cell r="S975">
            <v>96.84</v>
          </cell>
          <cell r="T975">
            <v>9869</v>
          </cell>
          <cell r="U975">
            <v>955713.96</v>
          </cell>
          <cell r="V975" t="str">
            <v/>
          </cell>
          <cell r="W975" t="str">
            <v>市场化商品房</v>
          </cell>
          <cell r="X975" t="str">
            <v>已售</v>
          </cell>
        </row>
        <row r="976">
          <cell r="H976" t="str">
            <v>有</v>
          </cell>
          <cell r="I976">
            <v>9</v>
          </cell>
          <cell r="J976">
            <v>9</v>
          </cell>
          <cell r="K976">
            <v>1</v>
          </cell>
          <cell r="L976" t="str">
            <v>无</v>
          </cell>
          <cell r="M976" t="str">
            <v>住宅</v>
          </cell>
          <cell r="N976" t="str">
            <v>二居室</v>
          </cell>
          <cell r="O976" t="str">
            <v>住宅</v>
          </cell>
          <cell r="P976" t="str">
            <v/>
          </cell>
          <cell r="Q976">
            <v>60.38</v>
          </cell>
          <cell r="R976">
            <v>20.92</v>
          </cell>
          <cell r="S976">
            <v>81.3</v>
          </cell>
          <cell r="T976">
            <v>9644</v>
          </cell>
          <cell r="U976">
            <v>784057.2</v>
          </cell>
          <cell r="V976" t="str">
            <v/>
          </cell>
          <cell r="W976" t="str">
            <v>市场化商品房</v>
          </cell>
          <cell r="X976" t="str">
            <v>已售</v>
          </cell>
        </row>
        <row r="977">
          <cell r="H977" t="str">
            <v>有</v>
          </cell>
          <cell r="I977">
            <v>9</v>
          </cell>
          <cell r="J977">
            <v>9</v>
          </cell>
          <cell r="K977">
            <v>1</v>
          </cell>
          <cell r="L977" t="str">
            <v>无</v>
          </cell>
          <cell r="M977" t="str">
            <v>住宅</v>
          </cell>
          <cell r="N977" t="str">
            <v>二居室</v>
          </cell>
          <cell r="O977" t="str">
            <v>住宅</v>
          </cell>
          <cell r="P977" t="str">
            <v/>
          </cell>
          <cell r="Q977">
            <v>60.38</v>
          </cell>
          <cell r="R977">
            <v>20.92</v>
          </cell>
          <cell r="S977">
            <v>81.3</v>
          </cell>
          <cell r="T977">
            <v>9654</v>
          </cell>
          <cell r="U977">
            <v>784870.2</v>
          </cell>
          <cell r="V977" t="str">
            <v/>
          </cell>
          <cell r="W977" t="str">
            <v>市场化商品房</v>
          </cell>
          <cell r="X977" t="str">
            <v>已售</v>
          </cell>
        </row>
        <row r="978">
          <cell r="H978" t="str">
            <v>有</v>
          </cell>
          <cell r="I978">
            <v>9</v>
          </cell>
          <cell r="J978">
            <v>9</v>
          </cell>
          <cell r="K978">
            <v>1</v>
          </cell>
          <cell r="L978" t="str">
            <v>无</v>
          </cell>
          <cell r="M978" t="str">
            <v>住宅</v>
          </cell>
          <cell r="N978" t="str">
            <v>三居室</v>
          </cell>
          <cell r="O978" t="str">
            <v>住宅</v>
          </cell>
          <cell r="P978" t="str">
            <v/>
          </cell>
          <cell r="Q978">
            <v>84.66</v>
          </cell>
          <cell r="R978">
            <v>29.33</v>
          </cell>
          <cell r="S978">
            <v>113.99</v>
          </cell>
          <cell r="T978">
            <v>9834</v>
          </cell>
          <cell r="U978">
            <v>1120977.66</v>
          </cell>
          <cell r="V978" t="str">
            <v/>
          </cell>
          <cell r="W978" t="str">
            <v>市场化商品房</v>
          </cell>
          <cell r="X978" t="str">
            <v>已售</v>
          </cell>
        </row>
        <row r="979">
          <cell r="H979" t="str">
            <v>有</v>
          </cell>
          <cell r="I979">
            <v>9</v>
          </cell>
          <cell r="J979">
            <v>9</v>
          </cell>
          <cell r="K979">
            <v>1</v>
          </cell>
          <cell r="L979" t="str">
            <v>无</v>
          </cell>
          <cell r="M979" t="str">
            <v>住宅</v>
          </cell>
          <cell r="N979" t="str">
            <v>二居室</v>
          </cell>
          <cell r="O979" t="str">
            <v>住宅</v>
          </cell>
          <cell r="P979" t="str">
            <v/>
          </cell>
          <cell r="Q979">
            <v>71.06</v>
          </cell>
          <cell r="R979">
            <v>24.61</v>
          </cell>
          <cell r="S979">
            <v>95.67</v>
          </cell>
          <cell r="T979">
            <v>9800</v>
          </cell>
          <cell r="U979">
            <v>937566</v>
          </cell>
          <cell r="V979" t="str">
            <v/>
          </cell>
          <cell r="W979" t="str">
            <v>市场化商品房</v>
          </cell>
          <cell r="X979" t="str">
            <v>已售</v>
          </cell>
        </row>
        <row r="980">
          <cell r="H980" t="str">
            <v>有</v>
          </cell>
          <cell r="I980">
            <v>9</v>
          </cell>
          <cell r="J980">
            <v>9</v>
          </cell>
          <cell r="K980">
            <v>1</v>
          </cell>
          <cell r="L980" t="str">
            <v>无</v>
          </cell>
          <cell r="M980" t="str">
            <v>住宅</v>
          </cell>
          <cell r="N980" t="str">
            <v>二居室</v>
          </cell>
          <cell r="O980" t="str">
            <v>住宅</v>
          </cell>
          <cell r="P980" t="str">
            <v/>
          </cell>
          <cell r="Q980">
            <v>71.06</v>
          </cell>
          <cell r="R980">
            <v>24.61</v>
          </cell>
          <cell r="S980">
            <v>95.67</v>
          </cell>
          <cell r="T980">
            <v>9734</v>
          </cell>
          <cell r="U980">
            <v>931251.78</v>
          </cell>
          <cell r="V980" t="str">
            <v/>
          </cell>
          <cell r="W980" t="str">
            <v>市场化商品房</v>
          </cell>
          <cell r="X980" t="str">
            <v>已售</v>
          </cell>
        </row>
        <row r="981">
          <cell r="H981" t="str">
            <v>有</v>
          </cell>
          <cell r="I981">
            <v>9</v>
          </cell>
          <cell r="J981">
            <v>9</v>
          </cell>
          <cell r="K981">
            <v>1</v>
          </cell>
          <cell r="L981" t="str">
            <v>无</v>
          </cell>
          <cell r="M981" t="str">
            <v>住宅</v>
          </cell>
          <cell r="N981" t="str">
            <v>三居室</v>
          </cell>
          <cell r="O981" t="str">
            <v>住宅</v>
          </cell>
          <cell r="P981" t="str">
            <v/>
          </cell>
          <cell r="Q981">
            <v>71.93</v>
          </cell>
          <cell r="R981">
            <v>24.91</v>
          </cell>
          <cell r="S981">
            <v>96.84</v>
          </cell>
          <cell r="T981">
            <v>9899</v>
          </cell>
          <cell r="U981">
            <v>958619.16</v>
          </cell>
          <cell r="V981" t="str">
            <v/>
          </cell>
          <cell r="W981" t="str">
            <v>市场化商品房</v>
          </cell>
          <cell r="X981" t="str">
            <v>已售</v>
          </cell>
        </row>
        <row r="982">
          <cell r="H982" t="str">
            <v>有</v>
          </cell>
          <cell r="I982">
            <v>10</v>
          </cell>
          <cell r="J982">
            <v>10</v>
          </cell>
          <cell r="K982">
            <v>1</v>
          </cell>
          <cell r="L982" t="str">
            <v>无</v>
          </cell>
          <cell r="M982" t="str">
            <v>住宅</v>
          </cell>
          <cell r="N982" t="str">
            <v>二居室</v>
          </cell>
          <cell r="O982" t="str">
            <v>住宅</v>
          </cell>
          <cell r="P982" t="str">
            <v/>
          </cell>
          <cell r="Q982">
            <v>60.38</v>
          </cell>
          <cell r="R982">
            <v>20.92</v>
          </cell>
          <cell r="S982">
            <v>81.3</v>
          </cell>
          <cell r="T982">
            <v>9674</v>
          </cell>
          <cell r="U982">
            <v>786496.2</v>
          </cell>
          <cell r="V982" t="str">
            <v/>
          </cell>
          <cell r="W982" t="str">
            <v>市场化商品房</v>
          </cell>
          <cell r="X982" t="str">
            <v>已售</v>
          </cell>
        </row>
        <row r="983">
          <cell r="H983" t="str">
            <v>有</v>
          </cell>
          <cell r="I983">
            <v>10</v>
          </cell>
          <cell r="J983">
            <v>10</v>
          </cell>
          <cell r="K983">
            <v>1</v>
          </cell>
          <cell r="L983" t="str">
            <v>无</v>
          </cell>
          <cell r="M983" t="str">
            <v>住宅</v>
          </cell>
          <cell r="N983" t="str">
            <v>二居室</v>
          </cell>
          <cell r="O983" t="str">
            <v>住宅</v>
          </cell>
          <cell r="P983" t="str">
            <v/>
          </cell>
          <cell r="Q983">
            <v>60.38</v>
          </cell>
          <cell r="R983">
            <v>20.92</v>
          </cell>
          <cell r="S983">
            <v>81.3</v>
          </cell>
          <cell r="T983">
            <v>9684</v>
          </cell>
          <cell r="U983">
            <v>787309.2</v>
          </cell>
          <cell r="V983" t="str">
            <v/>
          </cell>
          <cell r="W983" t="str">
            <v>市场化商品房</v>
          </cell>
          <cell r="X983" t="str">
            <v>已售</v>
          </cell>
        </row>
        <row r="984">
          <cell r="H984" t="str">
            <v>有</v>
          </cell>
          <cell r="I984">
            <v>10</v>
          </cell>
          <cell r="J984">
            <v>10</v>
          </cell>
          <cell r="K984">
            <v>1</v>
          </cell>
          <cell r="L984" t="str">
            <v>无</v>
          </cell>
          <cell r="M984" t="str">
            <v>住宅</v>
          </cell>
          <cell r="N984" t="str">
            <v>三居室</v>
          </cell>
          <cell r="O984" t="str">
            <v>住宅</v>
          </cell>
          <cell r="P984" t="str">
            <v/>
          </cell>
          <cell r="Q984">
            <v>84.66</v>
          </cell>
          <cell r="R984">
            <v>29.33</v>
          </cell>
          <cell r="S984">
            <v>113.99</v>
          </cell>
          <cell r="T984">
            <v>9864</v>
          </cell>
          <cell r="U984">
            <v>1124397.36</v>
          </cell>
          <cell r="V984" t="str">
            <v/>
          </cell>
          <cell r="W984" t="str">
            <v>市场化商品房</v>
          </cell>
          <cell r="X984" t="str">
            <v>已售</v>
          </cell>
        </row>
        <row r="985">
          <cell r="H985" t="str">
            <v>有</v>
          </cell>
          <cell r="I985">
            <v>10</v>
          </cell>
          <cell r="J985">
            <v>10</v>
          </cell>
          <cell r="K985">
            <v>1</v>
          </cell>
          <cell r="L985" t="str">
            <v>无</v>
          </cell>
          <cell r="M985" t="str">
            <v>住宅</v>
          </cell>
          <cell r="N985" t="str">
            <v>二居室</v>
          </cell>
          <cell r="O985" t="str">
            <v>住宅</v>
          </cell>
          <cell r="P985" t="str">
            <v/>
          </cell>
          <cell r="Q985">
            <v>71.06</v>
          </cell>
          <cell r="R985">
            <v>24.61</v>
          </cell>
          <cell r="S985">
            <v>95.67</v>
          </cell>
          <cell r="T985">
            <v>9830</v>
          </cell>
          <cell r="U985">
            <v>940436.1</v>
          </cell>
          <cell r="V985" t="str">
            <v/>
          </cell>
          <cell r="W985" t="str">
            <v>市场化商品房</v>
          </cell>
          <cell r="X985" t="str">
            <v>已售</v>
          </cell>
        </row>
        <row r="986">
          <cell r="H986" t="str">
            <v>有</v>
          </cell>
          <cell r="I986">
            <v>10</v>
          </cell>
          <cell r="J986">
            <v>10</v>
          </cell>
          <cell r="K986">
            <v>1</v>
          </cell>
          <cell r="L986" t="str">
            <v>无</v>
          </cell>
          <cell r="M986" t="str">
            <v>住宅</v>
          </cell>
          <cell r="N986" t="str">
            <v>二居室</v>
          </cell>
          <cell r="O986" t="str">
            <v>住宅</v>
          </cell>
          <cell r="P986" t="str">
            <v/>
          </cell>
          <cell r="Q986">
            <v>71.06</v>
          </cell>
          <cell r="R986">
            <v>24.61</v>
          </cell>
          <cell r="S986">
            <v>95.67</v>
          </cell>
          <cell r="T986">
            <v>9764</v>
          </cell>
          <cell r="U986">
            <v>934121.88</v>
          </cell>
          <cell r="V986" t="str">
            <v/>
          </cell>
          <cell r="W986" t="str">
            <v>市场化商品房</v>
          </cell>
          <cell r="X986" t="str">
            <v>已售</v>
          </cell>
        </row>
        <row r="987">
          <cell r="H987" t="str">
            <v>有</v>
          </cell>
          <cell r="I987">
            <v>10</v>
          </cell>
          <cell r="J987">
            <v>10</v>
          </cell>
          <cell r="K987">
            <v>1</v>
          </cell>
          <cell r="L987" t="str">
            <v>无</v>
          </cell>
          <cell r="M987" t="str">
            <v>住宅</v>
          </cell>
          <cell r="N987" t="str">
            <v>三居室</v>
          </cell>
          <cell r="O987" t="str">
            <v>住宅</v>
          </cell>
          <cell r="P987" t="str">
            <v/>
          </cell>
          <cell r="Q987">
            <v>71.93</v>
          </cell>
          <cell r="R987">
            <v>24.91</v>
          </cell>
          <cell r="S987">
            <v>96.84</v>
          </cell>
          <cell r="T987">
            <v>8203.16</v>
          </cell>
          <cell r="U987">
            <v>794394.01</v>
          </cell>
          <cell r="V987" t="str">
            <v/>
          </cell>
          <cell r="W987" t="str">
            <v>市场化商品房</v>
          </cell>
          <cell r="X987" t="str">
            <v>已售</v>
          </cell>
        </row>
        <row r="988">
          <cell r="H988" t="str">
            <v>有</v>
          </cell>
          <cell r="I988">
            <v>11</v>
          </cell>
          <cell r="J988">
            <v>11</v>
          </cell>
          <cell r="K988">
            <v>1</v>
          </cell>
          <cell r="L988" t="str">
            <v>无</v>
          </cell>
          <cell r="M988" t="str">
            <v>住宅</v>
          </cell>
          <cell r="N988" t="str">
            <v>二居室</v>
          </cell>
          <cell r="O988" t="str">
            <v>住宅</v>
          </cell>
          <cell r="P988" t="str">
            <v/>
          </cell>
          <cell r="Q988">
            <v>60.38</v>
          </cell>
          <cell r="R988">
            <v>20.92</v>
          </cell>
          <cell r="S988">
            <v>81.3</v>
          </cell>
          <cell r="T988">
            <v>9704</v>
          </cell>
          <cell r="U988">
            <v>788935.2</v>
          </cell>
          <cell r="V988" t="str">
            <v/>
          </cell>
          <cell r="W988" t="str">
            <v>市场化商品房</v>
          </cell>
          <cell r="X988" t="str">
            <v>已售</v>
          </cell>
        </row>
        <row r="989">
          <cell r="H989" t="str">
            <v>有</v>
          </cell>
          <cell r="I989">
            <v>11</v>
          </cell>
          <cell r="J989">
            <v>11</v>
          </cell>
          <cell r="K989">
            <v>1</v>
          </cell>
          <cell r="L989" t="str">
            <v>无</v>
          </cell>
          <cell r="M989" t="str">
            <v>住宅</v>
          </cell>
          <cell r="N989" t="str">
            <v>二居室</v>
          </cell>
          <cell r="O989" t="str">
            <v>住宅</v>
          </cell>
          <cell r="P989" t="str">
            <v/>
          </cell>
          <cell r="Q989">
            <v>60.38</v>
          </cell>
          <cell r="R989">
            <v>20.92</v>
          </cell>
          <cell r="S989">
            <v>81.3</v>
          </cell>
          <cell r="T989">
            <v>9714</v>
          </cell>
          <cell r="U989">
            <v>789748.2</v>
          </cell>
          <cell r="V989" t="str">
            <v/>
          </cell>
          <cell r="W989" t="str">
            <v>市场化商品房</v>
          </cell>
          <cell r="X989" t="str">
            <v>已售</v>
          </cell>
        </row>
        <row r="990">
          <cell r="H990" t="str">
            <v>有</v>
          </cell>
          <cell r="I990">
            <v>11</v>
          </cell>
          <cell r="J990">
            <v>11</v>
          </cell>
          <cell r="K990">
            <v>1</v>
          </cell>
          <cell r="L990" t="str">
            <v>无</v>
          </cell>
          <cell r="M990" t="str">
            <v>住宅</v>
          </cell>
          <cell r="N990" t="str">
            <v>三居室</v>
          </cell>
          <cell r="O990" t="str">
            <v>住宅</v>
          </cell>
          <cell r="P990" t="str">
            <v/>
          </cell>
          <cell r="Q990">
            <v>84.66</v>
          </cell>
          <cell r="R990">
            <v>29.33</v>
          </cell>
          <cell r="S990">
            <v>113.99</v>
          </cell>
          <cell r="T990">
            <v>9894</v>
          </cell>
          <cell r="U990">
            <v>1127817.06</v>
          </cell>
          <cell r="V990" t="str">
            <v/>
          </cell>
          <cell r="W990" t="str">
            <v>市场化商品房</v>
          </cell>
          <cell r="X990" t="str">
            <v>已售</v>
          </cell>
        </row>
        <row r="991">
          <cell r="H991" t="str">
            <v>有</v>
          </cell>
          <cell r="I991">
            <v>11</v>
          </cell>
          <cell r="J991">
            <v>11</v>
          </cell>
          <cell r="K991">
            <v>1</v>
          </cell>
          <cell r="L991" t="str">
            <v>无</v>
          </cell>
          <cell r="M991" t="str">
            <v>住宅</v>
          </cell>
          <cell r="N991" t="str">
            <v>二居室</v>
          </cell>
          <cell r="O991" t="str">
            <v>住宅</v>
          </cell>
          <cell r="P991" t="str">
            <v/>
          </cell>
          <cell r="Q991">
            <v>71.06</v>
          </cell>
          <cell r="R991">
            <v>24.61</v>
          </cell>
          <cell r="S991">
            <v>95.67</v>
          </cell>
          <cell r="T991">
            <v>9860</v>
          </cell>
          <cell r="U991">
            <v>943306.2</v>
          </cell>
          <cell r="V991" t="str">
            <v/>
          </cell>
          <cell r="W991" t="str">
            <v>市场化商品房</v>
          </cell>
          <cell r="X991" t="str">
            <v>已售</v>
          </cell>
        </row>
        <row r="992">
          <cell r="H992" t="str">
            <v>有</v>
          </cell>
          <cell r="I992">
            <v>11</v>
          </cell>
          <cell r="J992">
            <v>11</v>
          </cell>
          <cell r="K992">
            <v>1</v>
          </cell>
          <cell r="L992" t="str">
            <v>无</v>
          </cell>
          <cell r="M992" t="str">
            <v>住宅</v>
          </cell>
          <cell r="N992" t="str">
            <v>二居室</v>
          </cell>
          <cell r="O992" t="str">
            <v>住宅</v>
          </cell>
          <cell r="P992" t="str">
            <v/>
          </cell>
          <cell r="Q992">
            <v>71.06</v>
          </cell>
          <cell r="R992">
            <v>24.61</v>
          </cell>
          <cell r="S992">
            <v>95.67</v>
          </cell>
          <cell r="T992">
            <v>9794</v>
          </cell>
          <cell r="U992">
            <v>936991.98</v>
          </cell>
          <cell r="V992" t="str">
            <v/>
          </cell>
          <cell r="W992" t="str">
            <v>市场化商品房</v>
          </cell>
          <cell r="X992" t="str">
            <v>已售</v>
          </cell>
        </row>
        <row r="993">
          <cell r="H993" t="str">
            <v>有</v>
          </cell>
          <cell r="I993">
            <v>11</v>
          </cell>
          <cell r="J993">
            <v>11</v>
          </cell>
          <cell r="K993">
            <v>1</v>
          </cell>
          <cell r="L993" t="str">
            <v>无</v>
          </cell>
          <cell r="M993" t="str">
            <v>住宅</v>
          </cell>
          <cell r="N993" t="str">
            <v>三居室</v>
          </cell>
          <cell r="O993" t="str">
            <v>住宅</v>
          </cell>
          <cell r="P993" t="str">
            <v/>
          </cell>
          <cell r="Q993">
            <v>71.93</v>
          </cell>
          <cell r="R993">
            <v>24.91</v>
          </cell>
          <cell r="S993">
            <v>96.84</v>
          </cell>
          <cell r="T993">
            <v>9130.55</v>
          </cell>
          <cell r="U993">
            <v>884202.46</v>
          </cell>
          <cell r="V993" t="str">
            <v/>
          </cell>
          <cell r="W993" t="str">
            <v>市场化商品房</v>
          </cell>
          <cell r="X993" t="str">
            <v>已售</v>
          </cell>
        </row>
        <row r="994">
          <cell r="H994" t="str">
            <v>有</v>
          </cell>
          <cell r="I994">
            <v>12</v>
          </cell>
          <cell r="J994">
            <v>12</v>
          </cell>
          <cell r="K994">
            <v>1</v>
          </cell>
          <cell r="L994" t="str">
            <v>无</v>
          </cell>
          <cell r="M994" t="str">
            <v>住宅</v>
          </cell>
          <cell r="N994" t="str">
            <v>二居室</v>
          </cell>
          <cell r="O994" t="str">
            <v>住宅</v>
          </cell>
          <cell r="P994" t="str">
            <v/>
          </cell>
          <cell r="Q994">
            <v>60.38</v>
          </cell>
          <cell r="R994">
            <v>20.92</v>
          </cell>
          <cell r="S994">
            <v>81.3</v>
          </cell>
          <cell r="T994">
            <v>9734</v>
          </cell>
          <cell r="U994">
            <v>791374.2</v>
          </cell>
          <cell r="V994" t="str">
            <v/>
          </cell>
          <cell r="W994" t="str">
            <v>市场化商品房</v>
          </cell>
          <cell r="X994" t="str">
            <v>已售</v>
          </cell>
        </row>
        <row r="995">
          <cell r="H995" t="str">
            <v>有</v>
          </cell>
          <cell r="I995">
            <v>12</v>
          </cell>
          <cell r="J995">
            <v>12</v>
          </cell>
          <cell r="K995">
            <v>1</v>
          </cell>
          <cell r="L995" t="str">
            <v>无</v>
          </cell>
          <cell r="M995" t="str">
            <v>住宅</v>
          </cell>
          <cell r="N995" t="str">
            <v>二居室</v>
          </cell>
          <cell r="O995" t="str">
            <v>住宅</v>
          </cell>
          <cell r="P995" t="str">
            <v/>
          </cell>
          <cell r="Q995">
            <v>60.38</v>
          </cell>
          <cell r="R995">
            <v>20.92</v>
          </cell>
          <cell r="S995">
            <v>81.3</v>
          </cell>
          <cell r="T995">
            <v>9744</v>
          </cell>
          <cell r="U995">
            <v>792187.2</v>
          </cell>
          <cell r="V995" t="str">
            <v/>
          </cell>
          <cell r="W995" t="str">
            <v>市场化商品房</v>
          </cell>
          <cell r="X995" t="str">
            <v>已售</v>
          </cell>
        </row>
        <row r="996">
          <cell r="H996" t="str">
            <v>有</v>
          </cell>
          <cell r="I996">
            <v>12</v>
          </cell>
          <cell r="J996">
            <v>12</v>
          </cell>
          <cell r="K996">
            <v>1</v>
          </cell>
          <cell r="L996" t="str">
            <v>无</v>
          </cell>
          <cell r="M996" t="str">
            <v>住宅</v>
          </cell>
          <cell r="N996" t="str">
            <v>三居室</v>
          </cell>
          <cell r="O996" t="str">
            <v>住宅</v>
          </cell>
          <cell r="P996" t="str">
            <v/>
          </cell>
          <cell r="Q996">
            <v>84.66</v>
          </cell>
          <cell r="R996">
            <v>29.33</v>
          </cell>
          <cell r="S996">
            <v>113.99</v>
          </cell>
          <cell r="T996">
            <v>9924</v>
          </cell>
          <cell r="U996">
            <v>1131236.76</v>
          </cell>
          <cell r="V996" t="str">
            <v/>
          </cell>
          <cell r="W996" t="str">
            <v>市场化商品房</v>
          </cell>
          <cell r="X996" t="str">
            <v>已售</v>
          </cell>
        </row>
        <row r="997">
          <cell r="H997" t="str">
            <v>有</v>
          </cell>
          <cell r="I997">
            <v>12</v>
          </cell>
          <cell r="J997">
            <v>12</v>
          </cell>
          <cell r="K997">
            <v>1</v>
          </cell>
          <cell r="L997" t="str">
            <v>无</v>
          </cell>
          <cell r="M997" t="str">
            <v>住宅</v>
          </cell>
          <cell r="N997" t="str">
            <v>二居室</v>
          </cell>
          <cell r="O997" t="str">
            <v>住宅</v>
          </cell>
          <cell r="P997" t="str">
            <v/>
          </cell>
          <cell r="Q997">
            <v>71.06</v>
          </cell>
          <cell r="R997">
            <v>24.61</v>
          </cell>
          <cell r="S997">
            <v>95.67</v>
          </cell>
          <cell r="T997">
            <v>9890</v>
          </cell>
          <cell r="U997">
            <v>946176.3</v>
          </cell>
          <cell r="V997" t="str">
            <v/>
          </cell>
          <cell r="W997" t="str">
            <v>市场化商品房</v>
          </cell>
          <cell r="X997" t="str">
            <v>已售</v>
          </cell>
        </row>
        <row r="998">
          <cell r="H998" t="str">
            <v>有</v>
          </cell>
          <cell r="I998">
            <v>12</v>
          </cell>
          <cell r="J998">
            <v>12</v>
          </cell>
          <cell r="K998">
            <v>1</v>
          </cell>
          <cell r="L998" t="str">
            <v>无</v>
          </cell>
          <cell r="M998" t="str">
            <v>住宅</v>
          </cell>
          <cell r="N998" t="str">
            <v>二居室</v>
          </cell>
          <cell r="O998" t="str">
            <v>住宅</v>
          </cell>
          <cell r="P998" t="str">
            <v/>
          </cell>
          <cell r="Q998">
            <v>71.06</v>
          </cell>
          <cell r="R998">
            <v>24.61</v>
          </cell>
          <cell r="S998">
            <v>95.67</v>
          </cell>
          <cell r="T998">
            <v>9824</v>
          </cell>
          <cell r="U998">
            <v>939862.08</v>
          </cell>
          <cell r="V998" t="str">
            <v/>
          </cell>
          <cell r="W998" t="str">
            <v>市场化商品房</v>
          </cell>
          <cell r="X998" t="str">
            <v>已售</v>
          </cell>
        </row>
        <row r="999">
          <cell r="H999" t="str">
            <v>有</v>
          </cell>
          <cell r="I999">
            <v>12</v>
          </cell>
          <cell r="J999">
            <v>12</v>
          </cell>
          <cell r="K999">
            <v>1</v>
          </cell>
          <cell r="L999" t="str">
            <v>无</v>
          </cell>
          <cell r="M999" t="str">
            <v>住宅</v>
          </cell>
          <cell r="N999" t="str">
            <v>三居室</v>
          </cell>
          <cell r="O999" t="str">
            <v>住宅</v>
          </cell>
          <cell r="P999" t="str">
            <v/>
          </cell>
          <cell r="Q999">
            <v>71.93</v>
          </cell>
          <cell r="R999">
            <v>24.91</v>
          </cell>
          <cell r="S999">
            <v>96.84</v>
          </cell>
          <cell r="T999">
            <v>9989</v>
          </cell>
          <cell r="U999">
            <v>967334.76</v>
          </cell>
          <cell r="V999" t="str">
            <v/>
          </cell>
          <cell r="W999" t="str">
            <v>市场化商品房</v>
          </cell>
          <cell r="X999" t="str">
            <v>已售</v>
          </cell>
        </row>
        <row r="1000">
          <cell r="H1000" t="str">
            <v>有</v>
          </cell>
          <cell r="I1000">
            <v>13</v>
          </cell>
          <cell r="J1000">
            <v>13</v>
          </cell>
          <cell r="K1000">
            <v>1</v>
          </cell>
          <cell r="L1000" t="str">
            <v>无</v>
          </cell>
          <cell r="M1000" t="str">
            <v>住宅</v>
          </cell>
          <cell r="N1000" t="str">
            <v>二居室</v>
          </cell>
          <cell r="O1000" t="str">
            <v>住宅</v>
          </cell>
          <cell r="P1000" t="str">
            <v/>
          </cell>
          <cell r="Q1000">
            <v>60.38</v>
          </cell>
          <cell r="R1000">
            <v>20.92</v>
          </cell>
          <cell r="S1000">
            <v>81.3</v>
          </cell>
          <cell r="T1000">
            <v>9764</v>
          </cell>
          <cell r="U1000">
            <v>793813.2</v>
          </cell>
          <cell r="V1000" t="str">
            <v/>
          </cell>
          <cell r="W1000" t="str">
            <v>市场化商品房</v>
          </cell>
          <cell r="X1000" t="str">
            <v>已售</v>
          </cell>
        </row>
        <row r="1001">
          <cell r="H1001" t="str">
            <v>有</v>
          </cell>
          <cell r="I1001">
            <v>13</v>
          </cell>
          <cell r="J1001">
            <v>13</v>
          </cell>
          <cell r="K1001">
            <v>1</v>
          </cell>
          <cell r="L1001" t="str">
            <v>无</v>
          </cell>
          <cell r="M1001" t="str">
            <v>住宅</v>
          </cell>
          <cell r="N1001" t="str">
            <v>二居室</v>
          </cell>
          <cell r="O1001" t="str">
            <v>住宅</v>
          </cell>
          <cell r="P1001" t="str">
            <v/>
          </cell>
          <cell r="Q1001">
            <v>60.38</v>
          </cell>
          <cell r="R1001">
            <v>20.92</v>
          </cell>
          <cell r="S1001">
            <v>81.3</v>
          </cell>
          <cell r="T1001">
            <v>9774</v>
          </cell>
          <cell r="U1001">
            <v>794626.2</v>
          </cell>
          <cell r="V1001" t="str">
            <v/>
          </cell>
          <cell r="W1001" t="str">
            <v>市场化商品房</v>
          </cell>
          <cell r="X1001" t="str">
            <v>已售</v>
          </cell>
        </row>
        <row r="1002">
          <cell r="H1002" t="str">
            <v>有</v>
          </cell>
          <cell r="I1002">
            <v>13</v>
          </cell>
          <cell r="J1002">
            <v>13</v>
          </cell>
          <cell r="K1002">
            <v>1</v>
          </cell>
          <cell r="L1002" t="str">
            <v>无</v>
          </cell>
          <cell r="M1002" t="str">
            <v>住宅</v>
          </cell>
          <cell r="N1002" t="str">
            <v>三居室</v>
          </cell>
          <cell r="O1002" t="str">
            <v>住宅</v>
          </cell>
          <cell r="P1002" t="str">
            <v/>
          </cell>
          <cell r="Q1002">
            <v>84.66</v>
          </cell>
          <cell r="R1002">
            <v>29.33</v>
          </cell>
          <cell r="S1002">
            <v>113.99</v>
          </cell>
          <cell r="T1002">
            <v>9954</v>
          </cell>
          <cell r="U1002">
            <v>1134656.46</v>
          </cell>
          <cell r="V1002" t="str">
            <v/>
          </cell>
          <cell r="W1002" t="str">
            <v>市场化商品房</v>
          </cell>
          <cell r="X1002" t="str">
            <v>已售</v>
          </cell>
        </row>
        <row r="1003">
          <cell r="H1003" t="str">
            <v>有</v>
          </cell>
          <cell r="I1003">
            <v>13</v>
          </cell>
          <cell r="J1003">
            <v>13</v>
          </cell>
          <cell r="K1003">
            <v>1</v>
          </cell>
          <cell r="L1003" t="str">
            <v>无</v>
          </cell>
          <cell r="M1003" t="str">
            <v>住宅</v>
          </cell>
          <cell r="N1003" t="str">
            <v>二居室</v>
          </cell>
          <cell r="O1003" t="str">
            <v>住宅</v>
          </cell>
          <cell r="P1003" t="str">
            <v/>
          </cell>
          <cell r="Q1003">
            <v>71.06</v>
          </cell>
          <cell r="R1003">
            <v>24.61</v>
          </cell>
          <cell r="S1003">
            <v>95.67</v>
          </cell>
          <cell r="T1003">
            <v>9920</v>
          </cell>
          <cell r="U1003">
            <v>949046.4</v>
          </cell>
          <cell r="V1003" t="str">
            <v/>
          </cell>
          <cell r="W1003" t="str">
            <v>市场化商品房</v>
          </cell>
          <cell r="X1003" t="str">
            <v>已售</v>
          </cell>
        </row>
        <row r="1004">
          <cell r="H1004" t="str">
            <v>有</v>
          </cell>
          <cell r="I1004">
            <v>13</v>
          </cell>
          <cell r="J1004">
            <v>13</v>
          </cell>
          <cell r="K1004">
            <v>1</v>
          </cell>
          <cell r="L1004" t="str">
            <v>无</v>
          </cell>
          <cell r="M1004" t="str">
            <v>住宅</v>
          </cell>
          <cell r="N1004" t="str">
            <v>二居室</v>
          </cell>
          <cell r="O1004" t="str">
            <v>住宅</v>
          </cell>
          <cell r="P1004" t="str">
            <v/>
          </cell>
          <cell r="Q1004">
            <v>71.06</v>
          </cell>
          <cell r="R1004">
            <v>24.61</v>
          </cell>
          <cell r="S1004">
            <v>95.67</v>
          </cell>
          <cell r="T1004">
            <v>9854</v>
          </cell>
          <cell r="U1004">
            <v>942732.18</v>
          </cell>
          <cell r="V1004" t="str">
            <v/>
          </cell>
          <cell r="W1004" t="str">
            <v>市场化商品房</v>
          </cell>
          <cell r="X1004" t="str">
            <v>已售</v>
          </cell>
        </row>
        <row r="1005">
          <cell r="H1005" t="str">
            <v>有</v>
          </cell>
          <cell r="I1005">
            <v>13</v>
          </cell>
          <cell r="J1005">
            <v>13</v>
          </cell>
          <cell r="K1005">
            <v>1</v>
          </cell>
          <cell r="L1005" t="str">
            <v>无</v>
          </cell>
          <cell r="M1005" t="str">
            <v>住宅</v>
          </cell>
          <cell r="N1005" t="str">
            <v>三居室</v>
          </cell>
          <cell r="O1005" t="str">
            <v>住宅</v>
          </cell>
          <cell r="P1005" t="str">
            <v/>
          </cell>
          <cell r="Q1005">
            <v>71.93</v>
          </cell>
          <cell r="R1005">
            <v>24.91</v>
          </cell>
          <cell r="S1005">
            <v>96.84</v>
          </cell>
          <cell r="T1005">
            <v>10019</v>
          </cell>
          <cell r="U1005">
            <v>970239.96</v>
          </cell>
          <cell r="V1005" t="str">
            <v/>
          </cell>
          <cell r="W1005" t="str">
            <v>市场化商品房</v>
          </cell>
          <cell r="X1005" t="str">
            <v>已售</v>
          </cell>
        </row>
        <row r="1006">
          <cell r="H1006" t="str">
            <v>有</v>
          </cell>
          <cell r="I1006">
            <v>14</v>
          </cell>
          <cell r="J1006">
            <v>14</v>
          </cell>
          <cell r="K1006">
            <v>1</v>
          </cell>
          <cell r="L1006" t="str">
            <v>无</v>
          </cell>
          <cell r="M1006" t="str">
            <v>住宅</v>
          </cell>
          <cell r="N1006" t="str">
            <v>二居室</v>
          </cell>
          <cell r="O1006" t="str">
            <v>住宅</v>
          </cell>
          <cell r="P1006" t="str">
            <v/>
          </cell>
          <cell r="Q1006">
            <v>60.38</v>
          </cell>
          <cell r="R1006">
            <v>20.92</v>
          </cell>
          <cell r="S1006">
            <v>81.3</v>
          </cell>
          <cell r="T1006">
            <v>9494</v>
          </cell>
          <cell r="U1006">
            <v>771862.2</v>
          </cell>
          <cell r="V1006" t="str">
            <v/>
          </cell>
          <cell r="W1006" t="str">
            <v>市场化商品房</v>
          </cell>
          <cell r="X1006" t="str">
            <v>已售</v>
          </cell>
        </row>
        <row r="1007">
          <cell r="H1007" t="str">
            <v>有</v>
          </cell>
          <cell r="I1007">
            <v>14</v>
          </cell>
          <cell r="J1007">
            <v>14</v>
          </cell>
          <cell r="K1007">
            <v>1</v>
          </cell>
          <cell r="L1007" t="str">
            <v>无</v>
          </cell>
          <cell r="M1007" t="str">
            <v>住宅</v>
          </cell>
          <cell r="N1007" t="str">
            <v>二居室</v>
          </cell>
          <cell r="O1007" t="str">
            <v>住宅</v>
          </cell>
          <cell r="P1007" t="str">
            <v/>
          </cell>
          <cell r="Q1007">
            <v>60.38</v>
          </cell>
          <cell r="R1007">
            <v>20.92</v>
          </cell>
          <cell r="S1007">
            <v>81.3</v>
          </cell>
          <cell r="T1007">
            <v>9504</v>
          </cell>
          <cell r="U1007">
            <v>772675.2</v>
          </cell>
          <cell r="V1007" t="str">
            <v/>
          </cell>
          <cell r="W1007" t="str">
            <v>市场化商品房</v>
          </cell>
          <cell r="X1007" t="str">
            <v>已售</v>
          </cell>
        </row>
        <row r="1008">
          <cell r="H1008" t="str">
            <v>有</v>
          </cell>
          <cell r="I1008">
            <v>14</v>
          </cell>
          <cell r="J1008">
            <v>14</v>
          </cell>
          <cell r="K1008">
            <v>1</v>
          </cell>
          <cell r="L1008" t="str">
            <v>无</v>
          </cell>
          <cell r="M1008" t="str">
            <v>住宅</v>
          </cell>
          <cell r="N1008" t="str">
            <v>三居室</v>
          </cell>
          <cell r="O1008" t="str">
            <v>住宅</v>
          </cell>
          <cell r="P1008" t="str">
            <v/>
          </cell>
          <cell r="Q1008">
            <v>84.66</v>
          </cell>
          <cell r="R1008">
            <v>29.33</v>
          </cell>
          <cell r="S1008">
            <v>113.99</v>
          </cell>
          <cell r="T1008">
            <v>9684</v>
          </cell>
          <cell r="U1008">
            <v>1103879.16</v>
          </cell>
          <cell r="V1008" t="str">
            <v/>
          </cell>
          <cell r="W1008" t="str">
            <v>市场化商品房</v>
          </cell>
          <cell r="X1008" t="str">
            <v>已售</v>
          </cell>
        </row>
        <row r="1009">
          <cell r="H1009" t="str">
            <v>有</v>
          </cell>
          <cell r="I1009">
            <v>14</v>
          </cell>
          <cell r="J1009">
            <v>14</v>
          </cell>
          <cell r="K1009">
            <v>1</v>
          </cell>
          <cell r="L1009" t="str">
            <v>无</v>
          </cell>
          <cell r="M1009" t="str">
            <v>住宅</v>
          </cell>
          <cell r="N1009" t="str">
            <v>二居室</v>
          </cell>
          <cell r="O1009" t="str">
            <v>住宅</v>
          </cell>
          <cell r="P1009" t="str">
            <v/>
          </cell>
          <cell r="Q1009">
            <v>71.06</v>
          </cell>
          <cell r="R1009">
            <v>24.61</v>
          </cell>
          <cell r="S1009">
            <v>95.67</v>
          </cell>
          <cell r="T1009">
            <v>9650.01</v>
          </cell>
          <cell r="U1009">
            <v>923216.46</v>
          </cell>
          <cell r="V1009" t="str">
            <v/>
          </cell>
          <cell r="W1009" t="str">
            <v>市场化商品房</v>
          </cell>
          <cell r="X1009" t="str">
            <v>已售</v>
          </cell>
        </row>
        <row r="1010">
          <cell r="H1010" t="str">
            <v>有</v>
          </cell>
          <cell r="I1010">
            <v>14</v>
          </cell>
          <cell r="J1010">
            <v>14</v>
          </cell>
          <cell r="K1010">
            <v>1</v>
          </cell>
          <cell r="L1010" t="str">
            <v>无</v>
          </cell>
          <cell r="M1010" t="str">
            <v>住宅</v>
          </cell>
          <cell r="N1010" t="str">
            <v>二居室</v>
          </cell>
          <cell r="O1010" t="str">
            <v>住宅</v>
          </cell>
          <cell r="P1010" t="str">
            <v/>
          </cell>
          <cell r="Q1010">
            <v>71.06</v>
          </cell>
          <cell r="R1010">
            <v>24.61</v>
          </cell>
          <cell r="S1010">
            <v>95.67</v>
          </cell>
          <cell r="T1010">
            <v>9584</v>
          </cell>
          <cell r="U1010">
            <v>916901.28</v>
          </cell>
          <cell r="V1010" t="str">
            <v/>
          </cell>
          <cell r="W1010" t="str">
            <v>市场化商品房</v>
          </cell>
          <cell r="X1010" t="str">
            <v>已售</v>
          </cell>
        </row>
        <row r="1011">
          <cell r="H1011" t="str">
            <v>有</v>
          </cell>
          <cell r="I1011">
            <v>14</v>
          </cell>
          <cell r="J1011">
            <v>14</v>
          </cell>
          <cell r="K1011">
            <v>1</v>
          </cell>
          <cell r="L1011" t="str">
            <v>无</v>
          </cell>
          <cell r="M1011" t="str">
            <v>住宅</v>
          </cell>
          <cell r="N1011" t="str">
            <v>三居室</v>
          </cell>
          <cell r="O1011" t="str">
            <v>住宅</v>
          </cell>
          <cell r="P1011" t="str">
            <v/>
          </cell>
          <cell r="Q1011">
            <v>71.93</v>
          </cell>
          <cell r="R1011">
            <v>24.91</v>
          </cell>
          <cell r="S1011">
            <v>96.84</v>
          </cell>
          <cell r="T1011">
            <v>9749</v>
          </cell>
          <cell r="U1011">
            <v>944093.16</v>
          </cell>
          <cell r="V1011" t="str">
            <v/>
          </cell>
          <cell r="W1011" t="str">
            <v>市场化商品房</v>
          </cell>
          <cell r="X1011" t="str">
            <v>已售</v>
          </cell>
        </row>
        <row r="1012">
          <cell r="H1012" t="str">
            <v>有</v>
          </cell>
          <cell r="I1012">
            <v>15</v>
          </cell>
          <cell r="J1012">
            <v>15</v>
          </cell>
          <cell r="K1012">
            <v>1</v>
          </cell>
          <cell r="L1012" t="str">
            <v>无</v>
          </cell>
          <cell r="M1012" t="str">
            <v>住宅</v>
          </cell>
          <cell r="N1012" t="str">
            <v>二居室</v>
          </cell>
          <cell r="O1012" t="str">
            <v>住宅</v>
          </cell>
          <cell r="P1012" t="str">
            <v/>
          </cell>
          <cell r="Q1012">
            <v>60.38</v>
          </cell>
          <cell r="R1012">
            <v>20.92</v>
          </cell>
          <cell r="S1012">
            <v>81.3</v>
          </cell>
          <cell r="T1012">
            <v>9824</v>
          </cell>
          <cell r="U1012">
            <v>798691.2</v>
          </cell>
          <cell r="V1012" t="str">
            <v/>
          </cell>
          <cell r="W1012" t="str">
            <v>市场化商品房</v>
          </cell>
          <cell r="X1012" t="str">
            <v>已售</v>
          </cell>
        </row>
        <row r="1013">
          <cell r="H1013" t="str">
            <v>有</v>
          </cell>
          <cell r="I1013">
            <v>15</v>
          </cell>
          <cell r="J1013">
            <v>15</v>
          </cell>
          <cell r="K1013">
            <v>1</v>
          </cell>
          <cell r="L1013" t="str">
            <v>无</v>
          </cell>
          <cell r="M1013" t="str">
            <v>住宅</v>
          </cell>
          <cell r="N1013" t="str">
            <v>二居室</v>
          </cell>
          <cell r="O1013" t="str">
            <v>住宅</v>
          </cell>
          <cell r="P1013" t="str">
            <v/>
          </cell>
          <cell r="Q1013">
            <v>60.38</v>
          </cell>
          <cell r="R1013">
            <v>20.92</v>
          </cell>
          <cell r="S1013">
            <v>81.3</v>
          </cell>
          <cell r="T1013">
            <v>9834</v>
          </cell>
          <cell r="U1013">
            <v>799504.2</v>
          </cell>
          <cell r="V1013" t="str">
            <v/>
          </cell>
          <cell r="W1013" t="str">
            <v>市场化商品房</v>
          </cell>
          <cell r="X1013" t="str">
            <v>已售</v>
          </cell>
        </row>
        <row r="1014">
          <cell r="H1014" t="str">
            <v>有</v>
          </cell>
          <cell r="I1014">
            <v>15</v>
          </cell>
          <cell r="J1014">
            <v>15</v>
          </cell>
          <cell r="K1014">
            <v>1</v>
          </cell>
          <cell r="L1014" t="str">
            <v>无</v>
          </cell>
          <cell r="M1014" t="str">
            <v>住宅</v>
          </cell>
          <cell r="N1014" t="str">
            <v>三居室</v>
          </cell>
          <cell r="O1014" t="str">
            <v>住宅</v>
          </cell>
          <cell r="P1014" t="str">
            <v/>
          </cell>
          <cell r="Q1014">
            <v>84.66</v>
          </cell>
          <cell r="R1014">
            <v>29.33</v>
          </cell>
          <cell r="S1014">
            <v>113.99</v>
          </cell>
          <cell r="T1014">
            <v>10014</v>
          </cell>
          <cell r="U1014">
            <v>1141495.86</v>
          </cell>
          <cell r="V1014" t="str">
            <v/>
          </cell>
          <cell r="W1014" t="str">
            <v>市场化商品房</v>
          </cell>
          <cell r="X1014" t="str">
            <v>已售</v>
          </cell>
        </row>
        <row r="1015">
          <cell r="H1015" t="str">
            <v>有</v>
          </cell>
          <cell r="I1015">
            <v>15</v>
          </cell>
          <cell r="J1015">
            <v>15</v>
          </cell>
          <cell r="K1015">
            <v>1</v>
          </cell>
          <cell r="L1015" t="str">
            <v>无</v>
          </cell>
          <cell r="M1015" t="str">
            <v>住宅</v>
          </cell>
          <cell r="N1015" t="str">
            <v>二居室</v>
          </cell>
          <cell r="O1015" t="str">
            <v>住宅</v>
          </cell>
          <cell r="P1015" t="str">
            <v/>
          </cell>
          <cell r="Q1015">
            <v>71.06</v>
          </cell>
          <cell r="R1015">
            <v>24.61</v>
          </cell>
          <cell r="S1015">
            <v>95.67</v>
          </cell>
          <cell r="T1015">
            <v>9980</v>
          </cell>
          <cell r="U1015">
            <v>954786.6</v>
          </cell>
          <cell r="V1015" t="str">
            <v/>
          </cell>
          <cell r="W1015" t="str">
            <v>市场化商品房</v>
          </cell>
          <cell r="X1015" t="str">
            <v>已售</v>
          </cell>
        </row>
        <row r="1016">
          <cell r="H1016" t="str">
            <v>有</v>
          </cell>
          <cell r="I1016">
            <v>15</v>
          </cell>
          <cell r="J1016">
            <v>15</v>
          </cell>
          <cell r="K1016">
            <v>1</v>
          </cell>
          <cell r="L1016" t="str">
            <v>无</v>
          </cell>
          <cell r="M1016" t="str">
            <v>住宅</v>
          </cell>
          <cell r="N1016" t="str">
            <v>二居室</v>
          </cell>
          <cell r="O1016" t="str">
            <v>住宅</v>
          </cell>
          <cell r="P1016" t="str">
            <v/>
          </cell>
          <cell r="Q1016">
            <v>71.06</v>
          </cell>
          <cell r="R1016">
            <v>24.61</v>
          </cell>
          <cell r="S1016">
            <v>95.67</v>
          </cell>
          <cell r="T1016">
            <v>9914</v>
          </cell>
          <cell r="U1016">
            <v>948472.38</v>
          </cell>
          <cell r="V1016" t="str">
            <v/>
          </cell>
          <cell r="W1016" t="str">
            <v>市场化商品房</v>
          </cell>
          <cell r="X1016" t="str">
            <v>已售</v>
          </cell>
        </row>
        <row r="1017">
          <cell r="G1017" t="str">
            <v>7-1506</v>
          </cell>
          <cell r="H1017" t="str">
            <v>有</v>
          </cell>
          <cell r="I1017">
            <v>15</v>
          </cell>
          <cell r="J1017">
            <v>15</v>
          </cell>
          <cell r="K1017">
            <v>1</v>
          </cell>
          <cell r="L1017" t="str">
            <v>无</v>
          </cell>
          <cell r="M1017" t="str">
            <v>住宅</v>
          </cell>
          <cell r="N1017" t="str">
            <v>三居室</v>
          </cell>
          <cell r="O1017" t="str">
            <v>住宅</v>
          </cell>
          <cell r="P1017" t="str">
            <v/>
          </cell>
          <cell r="Q1017">
            <v>71.93</v>
          </cell>
          <cell r="R1017">
            <v>24.91</v>
          </cell>
          <cell r="S1017">
            <v>96.84</v>
          </cell>
          <cell r="T1017">
            <v>8334.74</v>
          </cell>
          <cell r="U1017">
            <v>807136.22</v>
          </cell>
          <cell r="V1017" t="str">
            <v/>
          </cell>
          <cell r="W1017" t="str">
            <v>市场化商品房</v>
          </cell>
          <cell r="X1017" t="str">
            <v>未售</v>
          </cell>
        </row>
        <row r="1018">
          <cell r="H1018" t="str">
            <v>有</v>
          </cell>
          <cell r="I1018">
            <v>16</v>
          </cell>
          <cell r="J1018">
            <v>16</v>
          </cell>
          <cell r="K1018">
            <v>1</v>
          </cell>
          <cell r="L1018" t="str">
            <v>无</v>
          </cell>
          <cell r="M1018" t="str">
            <v>住宅</v>
          </cell>
          <cell r="N1018" t="str">
            <v>二居室</v>
          </cell>
          <cell r="O1018" t="str">
            <v>住宅</v>
          </cell>
          <cell r="P1018" t="str">
            <v/>
          </cell>
          <cell r="Q1018">
            <v>60.38</v>
          </cell>
          <cell r="R1018">
            <v>20.92</v>
          </cell>
          <cell r="S1018">
            <v>81.3</v>
          </cell>
          <cell r="T1018">
            <v>9854</v>
          </cell>
          <cell r="U1018">
            <v>801130.2</v>
          </cell>
          <cell r="V1018" t="str">
            <v/>
          </cell>
          <cell r="W1018" t="str">
            <v>市场化商品房</v>
          </cell>
          <cell r="X1018" t="str">
            <v>已售</v>
          </cell>
        </row>
        <row r="1019">
          <cell r="H1019" t="str">
            <v>有</v>
          </cell>
          <cell r="I1019">
            <v>16</v>
          </cell>
          <cell r="J1019">
            <v>16</v>
          </cell>
          <cell r="K1019">
            <v>1</v>
          </cell>
          <cell r="L1019" t="str">
            <v>无</v>
          </cell>
          <cell r="M1019" t="str">
            <v>住宅</v>
          </cell>
          <cell r="N1019" t="str">
            <v>二居室</v>
          </cell>
          <cell r="O1019" t="str">
            <v>住宅</v>
          </cell>
          <cell r="P1019" t="str">
            <v/>
          </cell>
          <cell r="Q1019">
            <v>60.38</v>
          </cell>
          <cell r="R1019">
            <v>20.92</v>
          </cell>
          <cell r="S1019">
            <v>81.3</v>
          </cell>
          <cell r="T1019">
            <v>9864</v>
          </cell>
          <cell r="U1019">
            <v>801943.2</v>
          </cell>
          <cell r="V1019" t="str">
            <v/>
          </cell>
          <cell r="W1019" t="str">
            <v>市场化商品房</v>
          </cell>
          <cell r="X1019" t="str">
            <v>已售</v>
          </cell>
        </row>
        <row r="1020">
          <cell r="G1020" t="str">
            <v>7-1603</v>
          </cell>
          <cell r="H1020" t="str">
            <v>有</v>
          </cell>
          <cell r="I1020">
            <v>16</v>
          </cell>
          <cell r="J1020">
            <v>16</v>
          </cell>
          <cell r="K1020">
            <v>1</v>
          </cell>
          <cell r="L1020" t="str">
            <v>无</v>
          </cell>
          <cell r="M1020" t="str">
            <v>住宅</v>
          </cell>
          <cell r="N1020" t="str">
            <v>三居室</v>
          </cell>
          <cell r="O1020" t="str">
            <v>住宅</v>
          </cell>
          <cell r="P1020" t="str">
            <v/>
          </cell>
          <cell r="Q1020">
            <v>84.66</v>
          </cell>
          <cell r="R1020">
            <v>29.33</v>
          </cell>
          <cell r="S1020">
            <v>113.99</v>
          </cell>
          <cell r="T1020">
            <v>8741.76</v>
          </cell>
          <cell r="U1020">
            <v>996473.22</v>
          </cell>
          <cell r="V1020" t="str">
            <v/>
          </cell>
          <cell r="W1020" t="str">
            <v>市场化商品房</v>
          </cell>
          <cell r="X1020" t="str">
            <v>未售</v>
          </cell>
        </row>
        <row r="1021">
          <cell r="H1021" t="str">
            <v>有</v>
          </cell>
          <cell r="I1021">
            <v>16</v>
          </cell>
          <cell r="J1021">
            <v>16</v>
          </cell>
          <cell r="K1021">
            <v>1</v>
          </cell>
          <cell r="L1021" t="str">
            <v>无</v>
          </cell>
          <cell r="M1021" t="str">
            <v>住宅</v>
          </cell>
          <cell r="N1021" t="str">
            <v>二居室</v>
          </cell>
          <cell r="O1021" t="str">
            <v>住宅</v>
          </cell>
          <cell r="P1021" t="str">
            <v/>
          </cell>
          <cell r="Q1021">
            <v>71.06</v>
          </cell>
          <cell r="R1021">
            <v>24.61</v>
          </cell>
          <cell r="S1021">
            <v>95.67</v>
          </cell>
          <cell r="T1021">
            <v>10010</v>
          </cell>
          <cell r="U1021">
            <v>957656.7</v>
          </cell>
          <cell r="V1021" t="str">
            <v/>
          </cell>
          <cell r="W1021" t="str">
            <v>市场化商品房</v>
          </cell>
          <cell r="X1021" t="str">
            <v>已售</v>
          </cell>
        </row>
        <row r="1022">
          <cell r="H1022" t="str">
            <v>有</v>
          </cell>
          <cell r="I1022">
            <v>16</v>
          </cell>
          <cell r="J1022">
            <v>16</v>
          </cell>
          <cell r="K1022">
            <v>1</v>
          </cell>
          <cell r="L1022" t="str">
            <v>无</v>
          </cell>
          <cell r="M1022" t="str">
            <v>住宅</v>
          </cell>
          <cell r="N1022" t="str">
            <v>二居室</v>
          </cell>
          <cell r="O1022" t="str">
            <v>住宅</v>
          </cell>
          <cell r="P1022" t="str">
            <v/>
          </cell>
          <cell r="Q1022">
            <v>71.06</v>
          </cell>
          <cell r="R1022">
            <v>24.61</v>
          </cell>
          <cell r="S1022">
            <v>95.67</v>
          </cell>
          <cell r="T1022">
            <v>9943.99</v>
          </cell>
          <cell r="U1022">
            <v>951341.52</v>
          </cell>
          <cell r="V1022" t="str">
            <v/>
          </cell>
          <cell r="W1022" t="str">
            <v>市场化商品房</v>
          </cell>
          <cell r="X1022" t="str">
            <v>已售</v>
          </cell>
        </row>
        <row r="1023">
          <cell r="H1023" t="str">
            <v>有</v>
          </cell>
          <cell r="I1023">
            <v>16</v>
          </cell>
          <cell r="J1023">
            <v>16</v>
          </cell>
          <cell r="K1023">
            <v>1</v>
          </cell>
          <cell r="L1023" t="str">
            <v>无</v>
          </cell>
          <cell r="M1023" t="str">
            <v>住宅</v>
          </cell>
          <cell r="N1023" t="str">
            <v>三居室</v>
          </cell>
          <cell r="O1023" t="str">
            <v>住宅</v>
          </cell>
          <cell r="P1023" t="str">
            <v/>
          </cell>
          <cell r="Q1023">
            <v>71.93</v>
          </cell>
          <cell r="R1023">
            <v>24.91</v>
          </cell>
          <cell r="S1023">
            <v>96.84</v>
          </cell>
          <cell r="T1023">
            <v>10109</v>
          </cell>
          <cell r="U1023">
            <v>978955.56</v>
          </cell>
          <cell r="V1023" t="str">
            <v/>
          </cell>
          <cell r="W1023" t="str">
            <v>市场化商品房</v>
          </cell>
          <cell r="X1023" t="str">
            <v>已售</v>
          </cell>
        </row>
        <row r="1024">
          <cell r="H1024" t="str">
            <v>有</v>
          </cell>
          <cell r="I1024">
            <v>17</v>
          </cell>
          <cell r="J1024">
            <v>17</v>
          </cell>
          <cell r="K1024">
            <v>1</v>
          </cell>
          <cell r="L1024" t="str">
            <v>无</v>
          </cell>
          <cell r="M1024" t="str">
            <v>住宅</v>
          </cell>
          <cell r="N1024" t="str">
            <v>二居室</v>
          </cell>
          <cell r="O1024" t="str">
            <v>住宅</v>
          </cell>
          <cell r="P1024" t="str">
            <v/>
          </cell>
          <cell r="Q1024">
            <v>60.38</v>
          </cell>
          <cell r="R1024">
            <v>20.92</v>
          </cell>
          <cell r="S1024">
            <v>81.3</v>
          </cell>
          <cell r="T1024">
            <v>9059.07</v>
          </cell>
          <cell r="U1024">
            <v>736502.39</v>
          </cell>
          <cell r="V1024" t="str">
            <v/>
          </cell>
          <cell r="W1024" t="str">
            <v>市场化商品房</v>
          </cell>
          <cell r="X1024" t="str">
            <v>已售</v>
          </cell>
        </row>
        <row r="1025">
          <cell r="H1025" t="str">
            <v>有</v>
          </cell>
          <cell r="I1025">
            <v>17</v>
          </cell>
          <cell r="J1025">
            <v>17</v>
          </cell>
          <cell r="K1025">
            <v>1</v>
          </cell>
          <cell r="L1025" t="str">
            <v>无</v>
          </cell>
          <cell r="M1025" t="str">
            <v>住宅</v>
          </cell>
          <cell r="N1025" t="str">
            <v>二居室</v>
          </cell>
          <cell r="O1025" t="str">
            <v>住宅</v>
          </cell>
          <cell r="P1025" t="str">
            <v/>
          </cell>
          <cell r="Q1025">
            <v>60.38</v>
          </cell>
          <cell r="R1025">
            <v>20.92</v>
          </cell>
          <cell r="S1025">
            <v>81.3</v>
          </cell>
          <cell r="T1025">
            <v>9894</v>
          </cell>
          <cell r="U1025">
            <v>804382.2</v>
          </cell>
          <cell r="V1025" t="str">
            <v/>
          </cell>
          <cell r="W1025" t="str">
            <v>市场化商品房</v>
          </cell>
          <cell r="X1025" t="str">
            <v>已售</v>
          </cell>
        </row>
        <row r="1026">
          <cell r="H1026" t="str">
            <v>有</v>
          </cell>
          <cell r="I1026">
            <v>17</v>
          </cell>
          <cell r="J1026">
            <v>17</v>
          </cell>
          <cell r="K1026">
            <v>1</v>
          </cell>
          <cell r="L1026" t="str">
            <v>无</v>
          </cell>
          <cell r="M1026" t="str">
            <v>住宅</v>
          </cell>
          <cell r="N1026" t="str">
            <v>三居室</v>
          </cell>
          <cell r="O1026" t="str">
            <v>住宅</v>
          </cell>
          <cell r="P1026" t="str">
            <v/>
          </cell>
          <cell r="Q1026">
            <v>84.66</v>
          </cell>
          <cell r="R1026">
            <v>29.33</v>
          </cell>
          <cell r="S1026">
            <v>113.99</v>
          </cell>
          <cell r="T1026">
            <v>10074</v>
          </cell>
          <cell r="U1026">
            <v>1148335.26</v>
          </cell>
          <cell r="V1026" t="str">
            <v/>
          </cell>
          <cell r="W1026" t="str">
            <v>市场化商品房</v>
          </cell>
          <cell r="X1026" t="str">
            <v>已售</v>
          </cell>
        </row>
        <row r="1027">
          <cell r="H1027" t="str">
            <v>有</v>
          </cell>
          <cell r="I1027">
            <v>17</v>
          </cell>
          <cell r="J1027">
            <v>17</v>
          </cell>
          <cell r="K1027">
            <v>1</v>
          </cell>
          <cell r="L1027" t="str">
            <v>无</v>
          </cell>
          <cell r="M1027" t="str">
            <v>住宅</v>
          </cell>
          <cell r="N1027" t="str">
            <v>二居室</v>
          </cell>
          <cell r="O1027" t="str">
            <v>住宅</v>
          </cell>
          <cell r="P1027" t="str">
            <v/>
          </cell>
          <cell r="Q1027">
            <v>71.06</v>
          </cell>
          <cell r="R1027">
            <v>24.61</v>
          </cell>
          <cell r="S1027">
            <v>95.67</v>
          </cell>
          <cell r="T1027">
            <v>9661.84</v>
          </cell>
          <cell r="U1027">
            <v>924348.23</v>
          </cell>
          <cell r="V1027" t="str">
            <v/>
          </cell>
          <cell r="W1027" t="str">
            <v>市场化商品房</v>
          </cell>
          <cell r="X1027" t="str">
            <v>已售</v>
          </cell>
        </row>
        <row r="1028">
          <cell r="H1028" t="str">
            <v>有</v>
          </cell>
          <cell r="I1028">
            <v>17</v>
          </cell>
          <cell r="J1028">
            <v>17</v>
          </cell>
          <cell r="K1028">
            <v>1</v>
          </cell>
          <cell r="L1028" t="str">
            <v>无</v>
          </cell>
          <cell r="M1028" t="str">
            <v>住宅</v>
          </cell>
          <cell r="N1028" t="str">
            <v>二居室</v>
          </cell>
          <cell r="O1028" t="str">
            <v>住宅</v>
          </cell>
          <cell r="P1028" t="str">
            <v/>
          </cell>
          <cell r="Q1028">
            <v>71.06</v>
          </cell>
          <cell r="R1028">
            <v>24.61</v>
          </cell>
          <cell r="S1028">
            <v>95.67</v>
          </cell>
          <cell r="T1028">
            <v>9595.84</v>
          </cell>
          <cell r="U1028">
            <v>918034.01</v>
          </cell>
          <cell r="V1028" t="str">
            <v/>
          </cell>
          <cell r="W1028" t="str">
            <v>市场化商品房</v>
          </cell>
          <cell r="X1028" t="str">
            <v>已售</v>
          </cell>
        </row>
        <row r="1029">
          <cell r="H1029" t="str">
            <v>有</v>
          </cell>
          <cell r="I1029">
            <v>17</v>
          </cell>
          <cell r="J1029">
            <v>17</v>
          </cell>
          <cell r="K1029">
            <v>1</v>
          </cell>
          <cell r="L1029" t="str">
            <v>无</v>
          </cell>
          <cell r="M1029" t="str">
            <v>住宅</v>
          </cell>
          <cell r="N1029" t="str">
            <v>三居室</v>
          </cell>
          <cell r="O1029" t="str">
            <v>住宅</v>
          </cell>
          <cell r="P1029" t="str">
            <v/>
          </cell>
          <cell r="Q1029">
            <v>71.93</v>
          </cell>
          <cell r="R1029">
            <v>24.91</v>
          </cell>
          <cell r="S1029">
            <v>96.84</v>
          </cell>
          <cell r="T1029">
            <v>8386.29</v>
          </cell>
          <cell r="U1029">
            <v>812128.32</v>
          </cell>
          <cell r="V1029" t="str">
            <v/>
          </cell>
          <cell r="W1029" t="str">
            <v>市场化商品房</v>
          </cell>
          <cell r="X1029" t="str">
            <v>已售</v>
          </cell>
        </row>
        <row r="1030">
          <cell r="H1030" t="str">
            <v>有</v>
          </cell>
          <cell r="I1030">
            <v>18</v>
          </cell>
          <cell r="J1030">
            <v>18</v>
          </cell>
          <cell r="K1030">
            <v>1</v>
          </cell>
          <cell r="L1030" t="str">
            <v>无</v>
          </cell>
          <cell r="M1030" t="str">
            <v>住宅</v>
          </cell>
          <cell r="N1030" t="str">
            <v>二居室</v>
          </cell>
          <cell r="O1030" t="str">
            <v>住宅</v>
          </cell>
          <cell r="P1030" t="str">
            <v/>
          </cell>
          <cell r="Q1030">
            <v>60.38</v>
          </cell>
          <cell r="R1030">
            <v>20.92</v>
          </cell>
          <cell r="S1030">
            <v>81.3</v>
          </cell>
          <cell r="T1030">
            <v>7617.33</v>
          </cell>
          <cell r="U1030">
            <v>619288.93</v>
          </cell>
          <cell r="V1030" t="str">
            <v/>
          </cell>
          <cell r="W1030" t="str">
            <v>市场化商品房</v>
          </cell>
          <cell r="X1030" t="str">
            <v>已售</v>
          </cell>
        </row>
        <row r="1031">
          <cell r="H1031" t="str">
            <v>有</v>
          </cell>
          <cell r="I1031">
            <v>18</v>
          </cell>
          <cell r="J1031">
            <v>18</v>
          </cell>
          <cell r="K1031">
            <v>1</v>
          </cell>
          <cell r="L1031" t="str">
            <v>无</v>
          </cell>
          <cell r="M1031" t="str">
            <v>住宅</v>
          </cell>
          <cell r="N1031" t="str">
            <v>二居室</v>
          </cell>
          <cell r="O1031" t="str">
            <v>住宅</v>
          </cell>
          <cell r="P1031" t="str">
            <v/>
          </cell>
          <cell r="Q1031">
            <v>60.38</v>
          </cell>
          <cell r="R1031">
            <v>20.92</v>
          </cell>
          <cell r="S1031">
            <v>81.3</v>
          </cell>
          <cell r="T1031">
            <v>9254</v>
          </cell>
          <cell r="U1031">
            <v>752350.2</v>
          </cell>
          <cell r="V1031" t="str">
            <v/>
          </cell>
          <cell r="W1031" t="str">
            <v>市场化商品房</v>
          </cell>
          <cell r="X1031" t="str">
            <v>已售</v>
          </cell>
        </row>
        <row r="1032">
          <cell r="H1032" t="str">
            <v>有</v>
          </cell>
          <cell r="I1032">
            <v>18</v>
          </cell>
          <cell r="J1032">
            <v>18</v>
          </cell>
          <cell r="K1032">
            <v>1</v>
          </cell>
          <cell r="L1032" t="str">
            <v>无</v>
          </cell>
          <cell r="M1032" t="str">
            <v>住宅</v>
          </cell>
          <cell r="N1032" t="str">
            <v>三居室</v>
          </cell>
          <cell r="O1032" t="str">
            <v>住宅</v>
          </cell>
          <cell r="P1032" t="str">
            <v/>
          </cell>
          <cell r="Q1032">
            <v>84.66</v>
          </cell>
          <cell r="R1032">
            <v>29.33</v>
          </cell>
          <cell r="S1032">
            <v>113.99</v>
          </cell>
          <cell r="T1032">
            <v>9434</v>
          </cell>
          <cell r="U1032">
            <v>1075381.66</v>
          </cell>
          <cell r="V1032" t="str">
            <v/>
          </cell>
          <cell r="W1032" t="str">
            <v>市场化商品房</v>
          </cell>
          <cell r="X1032" t="str">
            <v>已售</v>
          </cell>
        </row>
        <row r="1033">
          <cell r="H1033" t="str">
            <v>有</v>
          </cell>
          <cell r="I1033">
            <v>18</v>
          </cell>
          <cell r="J1033">
            <v>18</v>
          </cell>
          <cell r="K1033">
            <v>1</v>
          </cell>
          <cell r="L1033" t="str">
            <v>无</v>
          </cell>
          <cell r="M1033" t="str">
            <v>住宅</v>
          </cell>
          <cell r="N1033" t="str">
            <v>二居室</v>
          </cell>
          <cell r="O1033" t="str">
            <v>住宅</v>
          </cell>
          <cell r="P1033" t="str">
            <v/>
          </cell>
          <cell r="Q1033">
            <v>71.06</v>
          </cell>
          <cell r="R1033">
            <v>24.61</v>
          </cell>
          <cell r="S1033">
            <v>95.67</v>
          </cell>
          <cell r="T1033">
            <v>8597.82</v>
          </cell>
          <cell r="U1033">
            <v>822553.44</v>
          </cell>
          <cell r="V1033" t="str">
            <v/>
          </cell>
          <cell r="W1033" t="str">
            <v>市场化商品房</v>
          </cell>
          <cell r="X1033" t="str">
            <v>已售</v>
          </cell>
        </row>
        <row r="1034">
          <cell r="H1034" t="str">
            <v>有</v>
          </cell>
          <cell r="I1034">
            <v>18</v>
          </cell>
          <cell r="J1034">
            <v>18</v>
          </cell>
          <cell r="K1034">
            <v>1</v>
          </cell>
          <cell r="L1034" t="str">
            <v>无</v>
          </cell>
          <cell r="M1034" t="str">
            <v>住宅</v>
          </cell>
          <cell r="N1034" t="str">
            <v>二居室</v>
          </cell>
          <cell r="O1034" t="str">
            <v>住宅</v>
          </cell>
          <cell r="P1034" t="str">
            <v/>
          </cell>
          <cell r="Q1034">
            <v>71.06</v>
          </cell>
          <cell r="R1034">
            <v>24.61</v>
          </cell>
          <cell r="S1034">
            <v>95.67</v>
          </cell>
          <cell r="T1034">
            <v>9334</v>
          </cell>
          <cell r="U1034">
            <v>892983.78</v>
          </cell>
          <cell r="V1034" t="str">
            <v/>
          </cell>
          <cell r="W1034" t="str">
            <v>市场化商品房</v>
          </cell>
          <cell r="X1034" t="str">
            <v>已售</v>
          </cell>
        </row>
        <row r="1035">
          <cell r="G1035" t="str">
            <v>7-1806</v>
          </cell>
          <cell r="H1035" t="str">
            <v>有</v>
          </cell>
          <cell r="I1035">
            <v>18</v>
          </cell>
          <cell r="J1035">
            <v>18</v>
          </cell>
          <cell r="K1035">
            <v>1</v>
          </cell>
          <cell r="L1035" t="str">
            <v>无</v>
          </cell>
          <cell r="M1035" t="str">
            <v>住宅</v>
          </cell>
          <cell r="N1035" t="str">
            <v>三居室</v>
          </cell>
          <cell r="O1035" t="str">
            <v>住宅</v>
          </cell>
          <cell r="P1035" t="str">
            <v/>
          </cell>
          <cell r="Q1035">
            <v>71.93</v>
          </cell>
          <cell r="R1035">
            <v>24.91</v>
          </cell>
          <cell r="S1035">
            <v>96.84</v>
          </cell>
          <cell r="T1035">
            <v>7836.42</v>
          </cell>
          <cell r="U1035">
            <v>758878.91</v>
          </cell>
          <cell r="V1035" t="str">
            <v/>
          </cell>
          <cell r="W1035" t="str">
            <v>市场化商品房</v>
          </cell>
          <cell r="X1035" t="str">
            <v>未售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项目总表"/>
      <sheetName val="市场竞品情况"/>
      <sheetName val="住宅定价逻辑"/>
      <sheetName val="Sheet1"/>
      <sheetName val="住宅定价逻辑 (9700)1020"/>
      <sheetName val="3#住宅定价逻辑"/>
      <sheetName val="3#一房一价表"/>
      <sheetName val="4#住宅定价逻辑"/>
      <sheetName val="4#一房一价表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房号</v>
          </cell>
          <cell r="C3" t="str">
            <v>建筑面积
（㎡）</v>
          </cell>
          <cell r="D3" t="str">
            <v>单价
（元/㎡ ）</v>
          </cell>
          <cell r="E3" t="str">
            <v>总价
（元 ）</v>
          </cell>
        </row>
        <row r="4">
          <cell r="B4">
            <v>2601</v>
          </cell>
          <cell r="C4">
            <v>114.14</v>
          </cell>
          <cell r="D4">
            <v>9823.6776</v>
          </cell>
          <cell r="E4">
            <v>1121275</v>
          </cell>
        </row>
        <row r="5">
          <cell r="B5">
            <v>2501</v>
          </cell>
          <cell r="C5">
            <v>92.14</v>
          </cell>
          <cell r="D5">
            <v>7648.0766</v>
          </cell>
          <cell r="E5">
            <v>704694</v>
          </cell>
        </row>
        <row r="6">
          <cell r="B6">
            <v>2401</v>
          </cell>
          <cell r="C6">
            <v>92.14</v>
          </cell>
          <cell r="D6">
            <v>7410.9806</v>
          </cell>
          <cell r="E6">
            <v>682848</v>
          </cell>
        </row>
        <row r="7">
          <cell r="B7">
            <v>2201</v>
          </cell>
          <cell r="C7">
            <v>92.14</v>
          </cell>
          <cell r="D7">
            <v>7529.5286</v>
          </cell>
          <cell r="E7">
            <v>693771</v>
          </cell>
        </row>
        <row r="8">
          <cell r="B8">
            <v>2101</v>
          </cell>
          <cell r="C8">
            <v>92.14</v>
          </cell>
          <cell r="D8">
            <v>7490.0126</v>
          </cell>
          <cell r="E8">
            <v>690130</v>
          </cell>
        </row>
        <row r="9">
          <cell r="B9">
            <v>1901</v>
          </cell>
          <cell r="C9">
            <v>92.14</v>
          </cell>
          <cell r="D9">
            <v>7410.9806</v>
          </cell>
          <cell r="E9">
            <v>682848</v>
          </cell>
        </row>
        <row r="10">
          <cell r="B10">
            <v>1701</v>
          </cell>
          <cell r="C10">
            <v>92.14</v>
          </cell>
          <cell r="D10">
            <v>7341.8276</v>
          </cell>
          <cell r="E10">
            <v>676476</v>
          </cell>
        </row>
        <row r="11">
          <cell r="B11">
            <v>1601</v>
          </cell>
          <cell r="C11">
            <v>92.14</v>
          </cell>
          <cell r="D11">
            <v>7312.1906</v>
          </cell>
          <cell r="E11">
            <v>673745</v>
          </cell>
        </row>
        <row r="12">
          <cell r="B12">
            <v>1501</v>
          </cell>
          <cell r="C12">
            <v>92.14</v>
          </cell>
          <cell r="D12">
            <v>7282.5536</v>
          </cell>
          <cell r="E12">
            <v>671014</v>
          </cell>
        </row>
        <row r="13">
          <cell r="B13">
            <v>1301</v>
          </cell>
          <cell r="C13">
            <v>92.14</v>
          </cell>
          <cell r="D13">
            <v>7423.2796</v>
          </cell>
          <cell r="E13">
            <v>683981</v>
          </cell>
        </row>
        <row r="14">
          <cell r="B14">
            <v>1201</v>
          </cell>
          <cell r="C14">
            <v>92.14</v>
          </cell>
          <cell r="D14">
            <v>6993.6426</v>
          </cell>
          <cell r="E14">
            <v>644394</v>
          </cell>
        </row>
        <row r="15">
          <cell r="B15">
            <v>1001</v>
          </cell>
          <cell r="C15">
            <v>92.14</v>
          </cell>
          <cell r="D15">
            <v>6995.8206649</v>
          </cell>
          <cell r="E15">
            <v>644595</v>
          </cell>
        </row>
        <row r="16">
          <cell r="B16">
            <v>2602</v>
          </cell>
          <cell r="C16">
            <v>114.14</v>
          </cell>
          <cell r="D16">
            <v>9884.106</v>
          </cell>
          <cell r="E16">
            <v>1128172</v>
          </cell>
        </row>
        <row r="17">
          <cell r="B17">
            <v>2502</v>
          </cell>
          <cell r="C17">
            <v>92.14</v>
          </cell>
          <cell r="D17">
            <v>7695.296</v>
          </cell>
          <cell r="E17">
            <v>709045</v>
          </cell>
        </row>
        <row r="18">
          <cell r="B18">
            <v>2402</v>
          </cell>
          <cell r="C18">
            <v>92.14</v>
          </cell>
          <cell r="D18">
            <v>7455.536</v>
          </cell>
          <cell r="E18">
            <v>686953</v>
          </cell>
        </row>
        <row r="19">
          <cell r="B19">
            <v>2302</v>
          </cell>
          <cell r="C19">
            <v>92.14</v>
          </cell>
          <cell r="D19">
            <v>7615.376</v>
          </cell>
          <cell r="E19">
            <v>701681</v>
          </cell>
        </row>
        <row r="20">
          <cell r="B20">
            <v>2202</v>
          </cell>
          <cell r="C20">
            <v>92.14</v>
          </cell>
          <cell r="D20">
            <v>7775.416</v>
          </cell>
          <cell r="E20">
            <v>716427</v>
          </cell>
        </row>
        <row r="21">
          <cell r="B21">
            <v>2102</v>
          </cell>
          <cell r="C21">
            <v>92.14</v>
          </cell>
          <cell r="D21">
            <v>7535.456</v>
          </cell>
          <cell r="E21">
            <v>694317</v>
          </cell>
        </row>
        <row r="22">
          <cell r="B22">
            <v>2002</v>
          </cell>
          <cell r="C22">
            <v>92.14</v>
          </cell>
          <cell r="D22">
            <v>7695.496</v>
          </cell>
          <cell r="E22">
            <v>709063</v>
          </cell>
        </row>
        <row r="23">
          <cell r="B23">
            <v>1902</v>
          </cell>
          <cell r="C23">
            <v>92.14</v>
          </cell>
          <cell r="D23">
            <v>7355.536</v>
          </cell>
          <cell r="E23">
            <v>677739</v>
          </cell>
        </row>
        <row r="24">
          <cell r="B24">
            <v>1702</v>
          </cell>
          <cell r="C24">
            <v>92.14</v>
          </cell>
          <cell r="D24">
            <v>7585.606</v>
          </cell>
          <cell r="E24">
            <v>698938</v>
          </cell>
        </row>
        <row r="25">
          <cell r="B25">
            <v>1602</v>
          </cell>
          <cell r="C25">
            <v>92.14</v>
          </cell>
          <cell r="D25">
            <v>7755.636</v>
          </cell>
          <cell r="E25">
            <v>714604</v>
          </cell>
        </row>
        <row r="26">
          <cell r="B26">
            <v>1402</v>
          </cell>
          <cell r="C26">
            <v>92.14</v>
          </cell>
          <cell r="D26">
            <v>7311.79402</v>
          </cell>
          <cell r="E26">
            <v>673709</v>
          </cell>
        </row>
        <row r="27">
          <cell r="B27">
            <v>1202</v>
          </cell>
          <cell r="C27">
            <v>92.14</v>
          </cell>
          <cell r="D27">
            <v>7237.03522</v>
          </cell>
          <cell r="E27">
            <v>666820</v>
          </cell>
        </row>
        <row r="28">
          <cell r="B28">
            <v>1102</v>
          </cell>
          <cell r="C28">
            <v>92.14</v>
          </cell>
          <cell r="D28">
            <v>7708.88007</v>
          </cell>
          <cell r="E28">
            <v>710296</v>
          </cell>
        </row>
        <row r="29">
          <cell r="B29">
            <v>902</v>
          </cell>
          <cell r="C29">
            <v>92.14</v>
          </cell>
          <cell r="D29">
            <v>7652.56977</v>
          </cell>
          <cell r="E29">
            <v>705108</v>
          </cell>
        </row>
        <row r="30">
          <cell r="B30">
            <v>802</v>
          </cell>
          <cell r="C30">
            <v>92.14</v>
          </cell>
          <cell r="D30">
            <v>7224.41462</v>
          </cell>
          <cell r="E30">
            <v>665658</v>
          </cell>
        </row>
        <row r="31">
          <cell r="B31">
            <v>502</v>
          </cell>
          <cell r="C31">
            <v>92.14</v>
          </cell>
          <cell r="D31">
            <v>7039.94917</v>
          </cell>
          <cell r="E31">
            <v>648661</v>
          </cell>
        </row>
        <row r="32">
          <cell r="B32">
            <v>202</v>
          </cell>
          <cell r="C32">
            <v>92.14</v>
          </cell>
          <cell r="D32">
            <v>7305.32292</v>
          </cell>
          <cell r="E32">
            <v>673112</v>
          </cell>
        </row>
        <row r="33">
          <cell r="B33">
            <v>2603</v>
          </cell>
          <cell r="C33">
            <v>112.7</v>
          </cell>
          <cell r="D33">
            <v>10213.8981</v>
          </cell>
          <cell r="E33">
            <v>1151106</v>
          </cell>
        </row>
        <row r="34">
          <cell r="B34">
            <v>2503</v>
          </cell>
          <cell r="C34">
            <v>95.63</v>
          </cell>
          <cell r="D34">
            <v>9139.851</v>
          </cell>
          <cell r="E34">
            <v>874044</v>
          </cell>
        </row>
        <row r="35">
          <cell r="B35">
            <v>2403</v>
          </cell>
          <cell r="C35">
            <v>95.63</v>
          </cell>
          <cell r="D35">
            <v>8900.091</v>
          </cell>
          <cell r="E35">
            <v>851116</v>
          </cell>
        </row>
        <row r="36">
          <cell r="B36">
            <v>2303</v>
          </cell>
          <cell r="C36">
            <v>95.63</v>
          </cell>
          <cell r="D36">
            <v>9059.931</v>
          </cell>
          <cell r="E36">
            <v>866401</v>
          </cell>
        </row>
        <row r="37">
          <cell r="B37">
            <v>2203</v>
          </cell>
          <cell r="C37">
            <v>95.63</v>
          </cell>
          <cell r="D37">
            <v>9019.971</v>
          </cell>
          <cell r="E37">
            <v>862580</v>
          </cell>
        </row>
        <row r="38">
          <cell r="B38">
            <v>2103</v>
          </cell>
          <cell r="C38">
            <v>95.63</v>
          </cell>
          <cell r="D38">
            <v>8980.011</v>
          </cell>
          <cell r="E38">
            <v>858758</v>
          </cell>
        </row>
        <row r="39">
          <cell r="B39">
            <v>1803</v>
          </cell>
          <cell r="C39">
            <v>95.63</v>
          </cell>
          <cell r="D39">
            <v>8500.491</v>
          </cell>
          <cell r="E39">
            <v>812902</v>
          </cell>
        </row>
        <row r="40">
          <cell r="B40">
            <v>1703</v>
          </cell>
          <cell r="C40">
            <v>95.63</v>
          </cell>
          <cell r="D40">
            <v>8830.161</v>
          </cell>
          <cell r="E40">
            <v>844428</v>
          </cell>
        </row>
        <row r="41">
          <cell r="B41">
            <v>1403</v>
          </cell>
          <cell r="C41">
            <v>95.63</v>
          </cell>
          <cell r="D41">
            <v>7929.428745</v>
          </cell>
          <cell r="E41">
            <v>758291</v>
          </cell>
        </row>
        <row r="42">
          <cell r="B42">
            <v>803</v>
          </cell>
          <cell r="C42">
            <v>95.63</v>
          </cell>
          <cell r="D42">
            <v>8042.049345</v>
          </cell>
          <cell r="E42">
            <v>769061</v>
          </cell>
        </row>
        <row r="43">
          <cell r="B43">
            <v>403</v>
          </cell>
          <cell r="C43">
            <v>95.63</v>
          </cell>
          <cell r="D43">
            <v>8241.727745</v>
          </cell>
          <cell r="E43">
            <v>788156</v>
          </cell>
        </row>
        <row r="44">
          <cell r="B44">
            <v>303</v>
          </cell>
          <cell r="C44">
            <v>95.63</v>
          </cell>
          <cell r="D44">
            <v>7279.267945</v>
          </cell>
          <cell r="E44">
            <v>696116</v>
          </cell>
        </row>
        <row r="45">
          <cell r="B45">
            <v>2604</v>
          </cell>
          <cell r="C45">
            <v>114.52</v>
          </cell>
          <cell r="D45">
            <v>9315.43191</v>
          </cell>
          <cell r="E45">
            <v>1066803</v>
          </cell>
        </row>
        <row r="46">
          <cell r="B46">
            <v>2504</v>
          </cell>
          <cell r="C46">
            <v>94.48</v>
          </cell>
          <cell r="D46">
            <v>8523.70806</v>
          </cell>
          <cell r="E46">
            <v>805320</v>
          </cell>
        </row>
        <row r="47">
          <cell r="B47">
            <v>2404</v>
          </cell>
          <cell r="C47">
            <v>94.48</v>
          </cell>
          <cell r="D47">
            <v>8303.52846</v>
          </cell>
          <cell r="E47">
            <v>784517</v>
          </cell>
        </row>
        <row r="48">
          <cell r="B48">
            <v>2304</v>
          </cell>
          <cell r="C48">
            <v>94.48</v>
          </cell>
          <cell r="D48">
            <v>7750.31486</v>
          </cell>
          <cell r="E48">
            <v>732250</v>
          </cell>
        </row>
        <row r="49">
          <cell r="B49">
            <v>2204</v>
          </cell>
          <cell r="C49">
            <v>94.48</v>
          </cell>
          <cell r="D49">
            <v>8113.61826</v>
          </cell>
          <cell r="E49">
            <v>766575</v>
          </cell>
        </row>
        <row r="50">
          <cell r="B50">
            <v>2104</v>
          </cell>
          <cell r="C50">
            <v>94.48</v>
          </cell>
          <cell r="D50">
            <v>7576.92166</v>
          </cell>
          <cell r="E50">
            <v>715868</v>
          </cell>
        </row>
        <row r="51">
          <cell r="B51">
            <v>404</v>
          </cell>
          <cell r="C51">
            <v>94.48</v>
          </cell>
          <cell r="D51">
            <v>7187.4048</v>
          </cell>
          <cell r="E51">
            <v>679066</v>
          </cell>
        </row>
        <row r="52">
          <cell r="B52">
            <v>304</v>
          </cell>
          <cell r="C52">
            <v>94.48</v>
          </cell>
          <cell r="D52">
            <v>6826.0328</v>
          </cell>
          <cell r="E52">
            <v>644924</v>
          </cell>
        </row>
        <row r="53">
          <cell r="B53">
            <v>204</v>
          </cell>
          <cell r="C53">
            <v>94.48</v>
          </cell>
          <cell r="D53">
            <v>7768.0908</v>
          </cell>
          <cell r="E53">
            <v>733929</v>
          </cell>
        </row>
        <row r="54">
          <cell r="B54">
            <v>2605</v>
          </cell>
          <cell r="C54">
            <v>114.53</v>
          </cell>
          <cell r="D54">
            <v>9299.835855</v>
          </cell>
          <cell r="E54">
            <v>1065110</v>
          </cell>
        </row>
        <row r="55">
          <cell r="B55">
            <v>2505</v>
          </cell>
          <cell r="C55">
            <v>94.48</v>
          </cell>
          <cell r="D55">
            <v>7808.112005</v>
          </cell>
          <cell r="E55">
            <v>737710</v>
          </cell>
        </row>
        <row r="56">
          <cell r="B56">
            <v>2405</v>
          </cell>
          <cell r="C56">
            <v>94.48</v>
          </cell>
          <cell r="D56">
            <v>7587.932405</v>
          </cell>
          <cell r="E56">
            <v>716908</v>
          </cell>
        </row>
        <row r="57">
          <cell r="B57">
            <v>2305</v>
          </cell>
          <cell r="C57">
            <v>94.48</v>
          </cell>
          <cell r="D57">
            <v>7734.718805</v>
          </cell>
          <cell r="E57">
            <v>730776</v>
          </cell>
        </row>
        <row r="58">
          <cell r="B58">
            <v>2205</v>
          </cell>
          <cell r="C58">
            <v>94.48</v>
          </cell>
          <cell r="D58">
            <v>7698.022205</v>
          </cell>
          <cell r="E58">
            <v>727309</v>
          </cell>
        </row>
        <row r="59">
          <cell r="B59">
            <v>2105</v>
          </cell>
          <cell r="C59">
            <v>94.48</v>
          </cell>
          <cell r="D59">
            <v>7861.325605</v>
          </cell>
          <cell r="E59">
            <v>742738</v>
          </cell>
        </row>
        <row r="60">
          <cell r="B60">
            <v>2005</v>
          </cell>
          <cell r="C60">
            <v>94.48</v>
          </cell>
          <cell r="D60">
            <v>7824.629005</v>
          </cell>
          <cell r="E60">
            <v>739271</v>
          </cell>
        </row>
        <row r="61">
          <cell r="B61">
            <v>1905</v>
          </cell>
          <cell r="C61">
            <v>94.48</v>
          </cell>
          <cell r="D61">
            <v>7487.932405</v>
          </cell>
          <cell r="E61">
            <v>707460</v>
          </cell>
        </row>
        <row r="62">
          <cell r="B62">
            <v>1805</v>
          </cell>
          <cell r="C62">
            <v>94.48</v>
          </cell>
          <cell r="D62">
            <v>7120.966405</v>
          </cell>
          <cell r="E62">
            <v>672789</v>
          </cell>
        </row>
        <row r="63">
          <cell r="B63">
            <v>1705</v>
          </cell>
          <cell r="C63">
            <v>94.48</v>
          </cell>
          <cell r="D63">
            <v>7923.713355</v>
          </cell>
          <cell r="E63">
            <v>748632</v>
          </cell>
        </row>
        <row r="64">
          <cell r="B64">
            <v>2606</v>
          </cell>
          <cell r="C64">
            <v>133.5</v>
          </cell>
          <cell r="D64">
            <v>10050.0295104</v>
          </cell>
          <cell r="E64">
            <v>1341679</v>
          </cell>
        </row>
        <row r="65">
          <cell r="B65">
            <v>2406</v>
          </cell>
          <cell r="C65">
            <v>112.56</v>
          </cell>
          <cell r="D65">
            <v>8764.24476</v>
          </cell>
          <cell r="E65">
            <v>986503</v>
          </cell>
        </row>
        <row r="66">
          <cell r="B66">
            <v>2206</v>
          </cell>
          <cell r="C66">
            <v>112.56</v>
          </cell>
          <cell r="D66">
            <v>8880.66156</v>
          </cell>
          <cell r="E66">
            <v>999607</v>
          </cell>
        </row>
        <row r="67">
          <cell r="B67">
            <v>306</v>
          </cell>
          <cell r="C67">
            <v>112.56</v>
          </cell>
          <cell r="D67">
            <v>8592.3768</v>
          </cell>
          <cell r="E67">
            <v>967158</v>
          </cell>
        </row>
        <row r="68">
          <cell r="B68">
            <v>206</v>
          </cell>
          <cell r="C68">
            <v>112.56</v>
          </cell>
          <cell r="D68">
            <v>7760.482704</v>
          </cell>
          <cell r="E68">
            <v>873520</v>
          </cell>
        </row>
        <row r="69">
          <cell r="C69">
            <v>6299.64</v>
          </cell>
          <cell r="D69">
            <v>8027.35632512335</v>
          </cell>
          <cell r="E69">
            <v>50569455</v>
          </cell>
        </row>
        <row r="71">
          <cell r="C71">
            <v>6299.64</v>
          </cell>
          <cell r="D71">
            <v>8027.35632512335</v>
          </cell>
          <cell r="E71">
            <v>50569455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6"/>
  <sheetViews>
    <sheetView tabSelected="1" view="pageBreakPreview" zoomScale="90" zoomScaleNormal="85" workbookViewId="0">
      <pane xSplit="4" ySplit="4" topLeftCell="E5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4.25"/>
  <cols>
    <col min="1" max="1" width="3.875" style="2" customWidth="1"/>
    <col min="2" max="2" width="9.55" style="2" customWidth="1"/>
    <col min="3" max="4" width="7.875" style="2" customWidth="1"/>
    <col min="5" max="5" width="14.3166666666667" style="2" customWidth="1"/>
    <col min="6" max="6" width="9.125" style="2" customWidth="1"/>
    <col min="7" max="7" width="9.50833333333333" style="2" customWidth="1"/>
    <col min="8" max="8" width="11.2666666666667" style="2" customWidth="1"/>
    <col min="9" max="9" width="9" style="2" customWidth="1"/>
    <col min="10" max="10" width="9.625" style="2" customWidth="1"/>
    <col min="11" max="11" width="10.625" style="4" customWidth="1"/>
    <col min="12" max="12" width="12.45" style="2" customWidth="1"/>
    <col min="13" max="13" width="13.0833333333333" style="2" customWidth="1"/>
    <col min="14" max="14" width="11.125" style="2" customWidth="1"/>
    <col min="15" max="15" width="32.7416666666667" style="2" customWidth="1"/>
    <col min="16" max="16" width="7.625" style="2" customWidth="1"/>
    <col min="17" max="17" width="11.5" style="2"/>
    <col min="18" max="19" width="9" style="2"/>
    <col min="20" max="20" width="12.625" style="2"/>
    <col min="21" max="21" width="10.375" style="2"/>
    <col min="22" max="22" width="9" style="2"/>
    <col min="23" max="23" width="10.375" style="2"/>
    <col min="24" max="16384" width="9" style="2"/>
  </cols>
  <sheetData>
    <row r="1" s="2" customFormat="1" ht="18" customHeight="1" spans="1:11">
      <c r="A1" s="5" t="s">
        <v>0</v>
      </c>
      <c r="B1" s="5"/>
      <c r="K1" s="4"/>
    </row>
    <row r="2" s="2" customFormat="1" ht="41.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36" customHeight="1" spans="1:16">
      <c r="A3" s="7" t="s">
        <v>2</v>
      </c>
      <c r="B3" s="7"/>
      <c r="C3" s="7"/>
      <c r="D3" s="7"/>
      <c r="E3" s="7"/>
      <c r="F3" s="7"/>
      <c r="G3" s="8"/>
      <c r="H3" s="8"/>
      <c r="I3" s="8"/>
      <c r="K3" s="4"/>
      <c r="L3" s="2" t="s">
        <v>3</v>
      </c>
      <c r="M3" s="8"/>
      <c r="N3" s="8"/>
      <c r="O3" s="22"/>
      <c r="P3" s="22"/>
    </row>
    <row r="4" s="2" customFormat="1" ht="30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3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s="2" customFormat="1" ht="24.95" customHeight="1" spans="1:22">
      <c r="A5" s="11">
        <f>ROW()-4</f>
        <v>1</v>
      </c>
      <c r="B5" s="11" t="s">
        <v>19</v>
      </c>
      <c r="C5" s="11">
        <v>2606</v>
      </c>
      <c r="D5" s="12" t="s">
        <v>20</v>
      </c>
      <c r="E5" s="12" t="str">
        <f>VLOOKUP(C5,'[1]主房间（含储藏室）'!$E:$O,11,FALSE)</f>
        <v>三房三卫</v>
      </c>
      <c r="F5" s="11">
        <v>2.9</v>
      </c>
      <c r="G5" s="13">
        <v>133.5</v>
      </c>
      <c r="H5" s="14">
        <v>33.09</v>
      </c>
      <c r="I5" s="24">
        <v>100.41</v>
      </c>
      <c r="J5" s="13">
        <f t="shared" ref="J5:J47" si="0">ROUND(L5/G5,2)</f>
        <v>10050.03</v>
      </c>
      <c r="K5" s="13">
        <f t="shared" ref="K5:K47" si="1">ROUND(L5/I5,2)</f>
        <v>13362.01</v>
      </c>
      <c r="L5" s="13">
        <v>1341679</v>
      </c>
      <c r="M5" s="13"/>
      <c r="N5" s="25" t="s">
        <v>21</v>
      </c>
      <c r="O5" s="25" t="s">
        <v>22</v>
      </c>
      <c r="P5" s="2">
        <f>VLOOKUP(C5,'[3]4#一房一价表'!$B:$E,4,0)</f>
        <v>1341679</v>
      </c>
      <c r="Q5" s="2">
        <f>L5*0.85</f>
        <v>1140427.15</v>
      </c>
      <c r="R5" s="2" t="s">
        <v>23</v>
      </c>
      <c r="S5" s="2" t="str">
        <f>R5&amp;C5</f>
        <v>4-2606</v>
      </c>
      <c r="T5" s="2">
        <f>L5-P5</f>
        <v>0</v>
      </c>
      <c r="U5" s="2" t="str">
        <f>VLOOKUP(S5,[2]房屋列表信息!$G$1:$X$65536,18,0)</f>
        <v>未售</v>
      </c>
      <c r="V5" s="2" t="e">
        <f>VLOOKUP(S5,Sheet1!A:B,2,0)</f>
        <v>#N/A</v>
      </c>
    </row>
    <row r="6" s="2" customFormat="1" ht="24.95" customHeight="1" spans="1:22">
      <c r="A6" s="11">
        <f t="shared" ref="A6:A15" si="2">ROW()-4</f>
        <v>2</v>
      </c>
      <c r="B6" s="11" t="s">
        <v>19</v>
      </c>
      <c r="C6" s="11">
        <v>2605</v>
      </c>
      <c r="D6" s="12" t="s">
        <v>20</v>
      </c>
      <c r="E6" s="12" t="str">
        <f>VLOOKUP(C6,'[1]主房间（含储藏室）'!$E:$O,11,FALSE)</f>
        <v>两房三卫</v>
      </c>
      <c r="F6" s="11">
        <v>2.9</v>
      </c>
      <c r="G6" s="13">
        <v>114.53</v>
      </c>
      <c r="H6" s="14">
        <v>28.39</v>
      </c>
      <c r="I6" s="24">
        <v>86.14</v>
      </c>
      <c r="J6" s="13">
        <f t="shared" si="0"/>
        <v>9299.83</v>
      </c>
      <c r="K6" s="13">
        <f t="shared" si="1"/>
        <v>12364.87</v>
      </c>
      <c r="L6" s="13">
        <v>1065110</v>
      </c>
      <c r="M6" s="13"/>
      <c r="N6" s="25" t="s">
        <v>21</v>
      </c>
      <c r="O6" s="25" t="s">
        <v>22</v>
      </c>
      <c r="P6" s="2">
        <f>VLOOKUP(C6,'[3]4#一房一价表'!$B:$E,4,0)</f>
        <v>1065110</v>
      </c>
      <c r="Q6" s="2">
        <f t="shared" ref="Q6:Q45" si="3">L6*0.85</f>
        <v>905343.5</v>
      </c>
      <c r="R6" s="2" t="s">
        <v>23</v>
      </c>
      <c r="S6" s="2" t="str">
        <f t="shared" ref="S6:S45" si="4">R6&amp;C6</f>
        <v>4-2605</v>
      </c>
      <c r="T6" s="2">
        <f t="shared" ref="T6:T53" si="5">L6-P6</f>
        <v>0</v>
      </c>
      <c r="U6" s="2" t="str">
        <f>VLOOKUP(S6,[2]房屋列表信息!$G$1:$X$65536,18,0)</f>
        <v>未售</v>
      </c>
      <c r="V6" s="2" t="e">
        <f>VLOOKUP(S6,Sheet1!A:B,2,0)</f>
        <v>#N/A</v>
      </c>
    </row>
    <row r="7" s="2" customFormat="1" ht="24.95" customHeight="1" spans="1:22">
      <c r="A7" s="11">
        <f t="shared" si="2"/>
        <v>3</v>
      </c>
      <c r="B7" s="11" t="s">
        <v>19</v>
      </c>
      <c r="C7" s="11">
        <v>2604</v>
      </c>
      <c r="D7" s="12" t="s">
        <v>20</v>
      </c>
      <c r="E7" s="12" t="str">
        <f>VLOOKUP(C7,'[1]主房间（含储藏室）'!$E:$O,11,FALSE)</f>
        <v>两房三卫</v>
      </c>
      <c r="F7" s="11">
        <v>2.9</v>
      </c>
      <c r="G7" s="13">
        <v>114.52</v>
      </c>
      <c r="H7" s="14">
        <v>28.38</v>
      </c>
      <c r="I7" s="24">
        <v>86.14</v>
      </c>
      <c r="J7" s="13">
        <f t="shared" si="0"/>
        <v>9315.43</v>
      </c>
      <c r="K7" s="13">
        <f t="shared" si="1"/>
        <v>12384.53</v>
      </c>
      <c r="L7" s="13">
        <v>1066803</v>
      </c>
      <c r="M7" s="13"/>
      <c r="N7" s="25" t="s">
        <v>21</v>
      </c>
      <c r="O7" s="25" t="s">
        <v>22</v>
      </c>
      <c r="P7" s="2">
        <f>VLOOKUP(C7,'[3]4#一房一价表'!$B:$E,4,0)</f>
        <v>1066803</v>
      </c>
      <c r="Q7" s="2">
        <f t="shared" si="3"/>
        <v>906782.55</v>
      </c>
      <c r="R7" s="2" t="s">
        <v>23</v>
      </c>
      <c r="S7" s="2" t="str">
        <f t="shared" si="4"/>
        <v>4-2604</v>
      </c>
      <c r="T7" s="2">
        <f t="shared" si="5"/>
        <v>0</v>
      </c>
      <c r="U7" s="2" t="str">
        <f>VLOOKUP(S7,[2]房屋列表信息!$G$1:$X$65536,18,0)</f>
        <v>未售</v>
      </c>
      <c r="V7" s="2" t="e">
        <f>VLOOKUP(S7,Sheet1!A:B,2,0)</f>
        <v>#N/A</v>
      </c>
    </row>
    <row r="8" s="2" customFormat="1" ht="24.95" customHeight="1" spans="1:22">
      <c r="A8" s="11">
        <f t="shared" si="2"/>
        <v>4</v>
      </c>
      <c r="B8" s="11" t="s">
        <v>19</v>
      </c>
      <c r="C8" s="11">
        <v>2603</v>
      </c>
      <c r="D8" s="12" t="s">
        <v>20</v>
      </c>
      <c r="E8" s="12" t="str">
        <f>VLOOKUP(C8,'[1]主房间（含储藏室）'!$E:$O,11,FALSE)</f>
        <v>三房三卫</v>
      </c>
      <c r="F8" s="11">
        <v>2.9</v>
      </c>
      <c r="G8" s="13">
        <v>112.7</v>
      </c>
      <c r="H8" s="14">
        <v>27.93</v>
      </c>
      <c r="I8" s="24">
        <v>84.77</v>
      </c>
      <c r="J8" s="13">
        <f t="shared" si="0"/>
        <v>10213.9</v>
      </c>
      <c r="K8" s="13">
        <f t="shared" si="1"/>
        <v>13579.17</v>
      </c>
      <c r="L8" s="13">
        <v>1151106</v>
      </c>
      <c r="M8" s="13"/>
      <c r="N8" s="25" t="s">
        <v>21</v>
      </c>
      <c r="O8" s="25" t="s">
        <v>22</v>
      </c>
      <c r="P8" s="2">
        <f>VLOOKUP(C8,'[3]4#一房一价表'!$B:$E,4,0)</f>
        <v>1151106</v>
      </c>
      <c r="Q8" s="2">
        <f t="shared" si="3"/>
        <v>978440.1</v>
      </c>
      <c r="R8" s="2" t="s">
        <v>23</v>
      </c>
      <c r="S8" s="2" t="str">
        <f t="shared" si="4"/>
        <v>4-2603</v>
      </c>
      <c r="T8" s="2">
        <f t="shared" si="5"/>
        <v>0</v>
      </c>
      <c r="U8" s="2" t="str">
        <f>VLOOKUP(S8,[2]房屋列表信息!$G$1:$X$65536,18,0)</f>
        <v>未售</v>
      </c>
      <c r="V8" s="2" t="e">
        <f>VLOOKUP(S8,Sheet1!A:B,2,0)</f>
        <v>#N/A</v>
      </c>
    </row>
    <row r="9" s="2" customFormat="1" ht="24.95" customHeight="1" spans="1:22">
      <c r="A9" s="11">
        <f t="shared" si="2"/>
        <v>5</v>
      </c>
      <c r="B9" s="11" t="s">
        <v>19</v>
      </c>
      <c r="C9" s="11">
        <v>2602</v>
      </c>
      <c r="D9" s="12" t="s">
        <v>20</v>
      </c>
      <c r="E9" s="12" t="str">
        <f>VLOOKUP(C9,'[1]主房间（含储藏室）'!$E:$O,11,FALSE)</f>
        <v>两房三卫</v>
      </c>
      <c r="F9" s="11">
        <v>2.9</v>
      </c>
      <c r="G9" s="13">
        <v>114.14</v>
      </c>
      <c r="H9" s="14">
        <v>28.29</v>
      </c>
      <c r="I9" s="24">
        <v>85.85</v>
      </c>
      <c r="J9" s="13">
        <f t="shared" si="0"/>
        <v>9884.11</v>
      </c>
      <c r="K9" s="13">
        <f t="shared" si="1"/>
        <v>13141.2</v>
      </c>
      <c r="L9" s="13">
        <v>1128172</v>
      </c>
      <c r="M9" s="13"/>
      <c r="N9" s="25" t="s">
        <v>21</v>
      </c>
      <c r="O9" s="25" t="s">
        <v>22</v>
      </c>
      <c r="P9" s="2">
        <f>VLOOKUP(C9,'[3]4#一房一价表'!$B:$E,4,0)</f>
        <v>1128172</v>
      </c>
      <c r="Q9" s="2">
        <f t="shared" si="3"/>
        <v>958946.2</v>
      </c>
      <c r="R9" s="2" t="s">
        <v>23</v>
      </c>
      <c r="S9" s="2" t="str">
        <f t="shared" si="4"/>
        <v>4-2602</v>
      </c>
      <c r="T9" s="2">
        <f t="shared" si="5"/>
        <v>0</v>
      </c>
      <c r="U9" s="2" t="str">
        <f>VLOOKUP(S9,[2]房屋列表信息!$G$1:$X$65536,18,0)</f>
        <v>未售</v>
      </c>
      <c r="V9" s="2" t="e">
        <f>VLOOKUP(S9,Sheet1!A:B,2,0)</f>
        <v>#N/A</v>
      </c>
    </row>
    <row r="10" s="2" customFormat="1" ht="24.95" customHeight="1" spans="1:22">
      <c r="A10" s="11">
        <f t="shared" si="2"/>
        <v>6</v>
      </c>
      <c r="B10" s="11" t="s">
        <v>19</v>
      </c>
      <c r="C10" s="11">
        <v>2601</v>
      </c>
      <c r="D10" s="12" t="s">
        <v>20</v>
      </c>
      <c r="E10" s="12" t="str">
        <f>VLOOKUP(C10,'[1]主房间（含储藏室）'!$E:$O,11,FALSE)</f>
        <v>两房三卫</v>
      </c>
      <c r="F10" s="11">
        <v>2.9</v>
      </c>
      <c r="G10" s="13">
        <v>114.14</v>
      </c>
      <c r="H10" s="14">
        <v>28.29</v>
      </c>
      <c r="I10" s="24">
        <v>85.85</v>
      </c>
      <c r="J10" s="13">
        <f t="shared" si="0"/>
        <v>9823.68</v>
      </c>
      <c r="K10" s="13">
        <f t="shared" si="1"/>
        <v>13060.86</v>
      </c>
      <c r="L10" s="13">
        <v>1121275</v>
      </c>
      <c r="M10" s="13"/>
      <c r="N10" s="25" t="s">
        <v>21</v>
      </c>
      <c r="O10" s="25" t="s">
        <v>22</v>
      </c>
      <c r="P10" s="2">
        <f>VLOOKUP(C10,'[3]4#一房一价表'!$B:$E,4,0)</f>
        <v>1121275</v>
      </c>
      <c r="Q10" s="2">
        <f t="shared" si="3"/>
        <v>953083.75</v>
      </c>
      <c r="R10" s="2" t="s">
        <v>23</v>
      </c>
      <c r="S10" s="2" t="str">
        <f t="shared" si="4"/>
        <v>4-2601</v>
      </c>
      <c r="T10" s="2">
        <f t="shared" si="5"/>
        <v>0</v>
      </c>
      <c r="U10" s="2" t="str">
        <f>VLOOKUP(S10,[2]房屋列表信息!$G$1:$X$65536,18,0)</f>
        <v>未售</v>
      </c>
      <c r="V10" s="2" t="e">
        <f>VLOOKUP(S10,Sheet1!A:B,2,0)</f>
        <v>#N/A</v>
      </c>
    </row>
    <row r="11" s="2" customFormat="1" ht="24.95" customHeight="1" spans="1:22">
      <c r="A11" s="11">
        <f t="shared" si="2"/>
        <v>7</v>
      </c>
      <c r="B11" s="11" t="s">
        <v>19</v>
      </c>
      <c r="C11" s="11">
        <v>2505</v>
      </c>
      <c r="D11" s="12">
        <v>25</v>
      </c>
      <c r="E11" s="12" t="str">
        <f>VLOOKUP(C11,'[1]主房间（含储藏室）'!$E:$O,11,FALSE)</f>
        <v>两房两卫</v>
      </c>
      <c r="F11" s="11">
        <v>2.9</v>
      </c>
      <c r="G11" s="13">
        <v>94.48</v>
      </c>
      <c r="H11" s="14">
        <v>23.42</v>
      </c>
      <c r="I11" s="24">
        <v>71.06</v>
      </c>
      <c r="J11" s="13">
        <f t="shared" si="0"/>
        <v>7808.11</v>
      </c>
      <c r="K11" s="13">
        <f t="shared" si="1"/>
        <v>10381.51</v>
      </c>
      <c r="L11" s="13">
        <v>737710</v>
      </c>
      <c r="M11" s="13"/>
      <c r="N11" s="25" t="s">
        <v>21</v>
      </c>
      <c r="O11" s="26" t="s">
        <v>24</v>
      </c>
      <c r="P11" s="2">
        <f>VLOOKUP(C11,'[3]4#一房一价表'!$B:$E,4,0)</f>
        <v>737710</v>
      </c>
      <c r="Q11" s="2">
        <f t="shared" si="3"/>
        <v>627053.5</v>
      </c>
      <c r="R11" s="2" t="s">
        <v>23</v>
      </c>
      <c r="S11" s="2" t="str">
        <f t="shared" si="4"/>
        <v>4-2505</v>
      </c>
      <c r="T11" s="2">
        <f t="shared" si="5"/>
        <v>0</v>
      </c>
      <c r="U11" s="2" t="str">
        <f>VLOOKUP(S11,[2]房屋列表信息!$G$1:$X$65536,18,0)</f>
        <v>未售</v>
      </c>
      <c r="V11" s="2" t="e">
        <f>VLOOKUP(S11,Sheet1!A:B,2,0)</f>
        <v>#N/A</v>
      </c>
    </row>
    <row r="12" s="2" customFormat="1" ht="24.95" customHeight="1" spans="1:24">
      <c r="A12" s="11">
        <f t="shared" si="2"/>
        <v>8</v>
      </c>
      <c r="B12" s="11" t="s">
        <v>19</v>
      </c>
      <c r="C12" s="11">
        <v>2504</v>
      </c>
      <c r="D12" s="12">
        <v>25</v>
      </c>
      <c r="E12" s="12" t="str">
        <f>VLOOKUP(C12,'[1]主房间（含储藏室）'!$E:$O,11,FALSE)</f>
        <v>两房两卫</v>
      </c>
      <c r="F12" s="11">
        <v>2.9</v>
      </c>
      <c r="G12" s="13">
        <v>94.48</v>
      </c>
      <c r="H12" s="14">
        <v>23.42</v>
      </c>
      <c r="I12" s="24">
        <v>71.06</v>
      </c>
      <c r="J12" s="13">
        <f t="shared" si="0"/>
        <v>8523.71</v>
      </c>
      <c r="K12" s="13">
        <f t="shared" si="1"/>
        <v>11332.96</v>
      </c>
      <c r="L12" s="12">
        <v>805320</v>
      </c>
      <c r="M12" s="13"/>
      <c r="N12" s="25" t="s">
        <v>21</v>
      </c>
      <c r="O12" s="26" t="s">
        <v>24</v>
      </c>
      <c r="P12" s="2">
        <f>VLOOKUP(C12,'[3]4#一房一价表'!$B:$E,4,0)</f>
        <v>805320</v>
      </c>
      <c r="Q12" s="2">
        <f t="shared" si="3"/>
        <v>684522</v>
      </c>
      <c r="R12" s="2" t="s">
        <v>23</v>
      </c>
      <c r="S12" s="2" t="str">
        <f t="shared" si="4"/>
        <v>4-2504</v>
      </c>
      <c r="T12" s="2">
        <f t="shared" si="5"/>
        <v>0</v>
      </c>
      <c r="U12" s="2" t="str">
        <f>VLOOKUP(S12,[2]房屋列表信息!$G$1:$X$65536,18,0)</f>
        <v>未售</v>
      </c>
      <c r="V12" s="2">
        <f>VLOOKUP(S12,Sheet1!A:B,2,0)</f>
        <v>782410</v>
      </c>
      <c r="W12" s="2">
        <f>V12-Q12</f>
        <v>97888</v>
      </c>
      <c r="X12" s="2">
        <f>L12-V12</f>
        <v>22910</v>
      </c>
    </row>
    <row r="13" s="2" customFormat="1" ht="24.95" customHeight="1" spans="1:24">
      <c r="A13" s="11">
        <f t="shared" si="2"/>
        <v>9</v>
      </c>
      <c r="B13" s="11" t="s">
        <v>19</v>
      </c>
      <c r="C13" s="11">
        <v>2503</v>
      </c>
      <c r="D13" s="12">
        <v>25</v>
      </c>
      <c r="E13" s="12" t="str">
        <f>VLOOKUP(C13,'[1]主房间（含储藏室）'!$E:$O,11,FALSE)</f>
        <v>三房两卫</v>
      </c>
      <c r="F13" s="11">
        <v>2.9</v>
      </c>
      <c r="G13" s="13">
        <v>95.63</v>
      </c>
      <c r="H13" s="14">
        <v>23.7</v>
      </c>
      <c r="I13" s="24">
        <v>71.93</v>
      </c>
      <c r="J13" s="13">
        <f t="shared" si="0"/>
        <v>9139.85</v>
      </c>
      <c r="K13" s="13">
        <f t="shared" si="1"/>
        <v>12151.31</v>
      </c>
      <c r="L13" s="13">
        <v>874044</v>
      </c>
      <c r="M13" s="13"/>
      <c r="N13" s="25" t="s">
        <v>21</v>
      </c>
      <c r="O13" s="26" t="s">
        <v>24</v>
      </c>
      <c r="P13" s="2">
        <f>VLOOKUP(C13,'[3]4#一房一价表'!$B:$E,4,0)</f>
        <v>874044</v>
      </c>
      <c r="Q13" s="2">
        <f t="shared" si="3"/>
        <v>742937.4</v>
      </c>
      <c r="R13" s="2" t="s">
        <v>23</v>
      </c>
      <c r="S13" s="2" t="str">
        <f t="shared" si="4"/>
        <v>4-2503</v>
      </c>
      <c r="T13" s="2">
        <f t="shared" si="5"/>
        <v>0</v>
      </c>
      <c r="U13" s="2" t="str">
        <f>VLOOKUP(S13,[2]房屋列表信息!$G$1:$X$65536,18,0)</f>
        <v>未售</v>
      </c>
      <c r="V13" s="2">
        <f>VLOOKUP(S13,Sheet1!A:B,2,0)</f>
        <v>830243</v>
      </c>
      <c r="W13" s="2">
        <f>V13-Q13</f>
        <v>87305.6</v>
      </c>
      <c r="X13" s="2">
        <f>L13-V13</f>
        <v>43801</v>
      </c>
    </row>
    <row r="14" s="2" customFormat="1" ht="24.95" customHeight="1" spans="1:22">
      <c r="A14" s="11">
        <f t="shared" si="2"/>
        <v>10</v>
      </c>
      <c r="B14" s="11" t="s">
        <v>19</v>
      </c>
      <c r="C14" s="11">
        <v>2502</v>
      </c>
      <c r="D14" s="12">
        <v>25</v>
      </c>
      <c r="E14" s="12" t="str">
        <f>VLOOKUP(C14,'[1]主房间（含储藏室）'!$E:$O,11,FALSE)</f>
        <v>两房两卫</v>
      </c>
      <c r="F14" s="11">
        <v>2.9</v>
      </c>
      <c r="G14" s="13">
        <v>92.14</v>
      </c>
      <c r="H14" s="14">
        <v>22.84</v>
      </c>
      <c r="I14" s="24">
        <v>69.3</v>
      </c>
      <c r="J14" s="13">
        <f t="shared" si="0"/>
        <v>7695.3</v>
      </c>
      <c r="K14" s="13">
        <f t="shared" si="1"/>
        <v>10231.53</v>
      </c>
      <c r="L14" s="13">
        <v>709045</v>
      </c>
      <c r="M14" s="13"/>
      <c r="N14" s="25" t="s">
        <v>21</v>
      </c>
      <c r="O14" s="26" t="s">
        <v>24</v>
      </c>
      <c r="P14" s="2">
        <f>VLOOKUP(C14,'[3]4#一房一价表'!$B:$E,4,0)</f>
        <v>709045</v>
      </c>
      <c r="Q14" s="2">
        <f t="shared" si="3"/>
        <v>602688.25</v>
      </c>
      <c r="R14" s="2" t="s">
        <v>23</v>
      </c>
      <c r="S14" s="2" t="str">
        <f t="shared" si="4"/>
        <v>4-2502</v>
      </c>
      <c r="T14" s="2">
        <f t="shared" si="5"/>
        <v>0</v>
      </c>
      <c r="U14" s="2" t="str">
        <f>VLOOKUP(S14,[2]房屋列表信息!$G$1:$X$65536,18,0)</f>
        <v>未售</v>
      </c>
      <c r="V14" s="2" t="e">
        <f>VLOOKUP(S14,Sheet1!A:B,2,0)</f>
        <v>#N/A</v>
      </c>
    </row>
    <row r="15" s="2" customFormat="1" ht="24.95" customHeight="1" spans="1:22">
      <c r="A15" s="11">
        <f t="shared" si="2"/>
        <v>11</v>
      </c>
      <c r="B15" s="11" t="s">
        <v>19</v>
      </c>
      <c r="C15" s="11">
        <v>2501</v>
      </c>
      <c r="D15" s="12">
        <v>25</v>
      </c>
      <c r="E15" s="12" t="str">
        <f>VLOOKUP(C15,'[1]主房间（含储藏室）'!$E:$O,11,FALSE)</f>
        <v>两房两卫</v>
      </c>
      <c r="F15" s="11">
        <v>2.9</v>
      </c>
      <c r="G15" s="13">
        <v>92.14</v>
      </c>
      <c r="H15" s="14">
        <v>22.84</v>
      </c>
      <c r="I15" s="24">
        <v>69.3</v>
      </c>
      <c r="J15" s="13">
        <f t="shared" si="0"/>
        <v>7648.08</v>
      </c>
      <c r="K15" s="13">
        <f t="shared" si="1"/>
        <v>10168.74</v>
      </c>
      <c r="L15" s="13">
        <v>704694</v>
      </c>
      <c r="M15" s="13"/>
      <c r="N15" s="25" t="s">
        <v>21</v>
      </c>
      <c r="O15" s="26" t="s">
        <v>24</v>
      </c>
      <c r="P15" s="2">
        <f>VLOOKUP(C15,'[3]4#一房一价表'!$B:$E,4,0)</f>
        <v>704694</v>
      </c>
      <c r="Q15" s="2">
        <f t="shared" si="3"/>
        <v>598989.9</v>
      </c>
      <c r="R15" s="2" t="s">
        <v>23</v>
      </c>
      <c r="S15" s="2" t="str">
        <f t="shared" si="4"/>
        <v>4-2501</v>
      </c>
      <c r="T15" s="2">
        <f t="shared" si="5"/>
        <v>0</v>
      </c>
      <c r="U15" s="2" t="str">
        <f>VLOOKUP(S15,[2]房屋列表信息!$G$1:$X$65536,18,0)</f>
        <v>未售</v>
      </c>
      <c r="V15" s="2" t="e">
        <f>VLOOKUP(S15,Sheet1!A:B,2,0)</f>
        <v>#N/A</v>
      </c>
    </row>
    <row r="16" s="2" customFormat="1" ht="24.95" customHeight="1" spans="1:24">
      <c r="A16" s="11">
        <f t="shared" ref="A16:A47" si="6">ROW()-4</f>
        <v>12</v>
      </c>
      <c r="B16" s="11" t="s">
        <v>19</v>
      </c>
      <c r="C16" s="11">
        <v>2406</v>
      </c>
      <c r="D16" s="12">
        <v>24</v>
      </c>
      <c r="E16" s="12" t="str">
        <f>VLOOKUP(C16,'[1]主房间（含储藏室）'!$E:$O,11,FALSE)</f>
        <v>三房两卫</v>
      </c>
      <c r="F16" s="11">
        <v>2.9</v>
      </c>
      <c r="G16" s="13">
        <v>112.56</v>
      </c>
      <c r="H16" s="14">
        <v>27.9</v>
      </c>
      <c r="I16" s="24">
        <v>84.66</v>
      </c>
      <c r="J16" s="13">
        <f t="shared" si="0"/>
        <v>8764.24</v>
      </c>
      <c r="K16" s="13">
        <f t="shared" si="1"/>
        <v>11652.53</v>
      </c>
      <c r="L16" s="13">
        <v>986503</v>
      </c>
      <c r="M16" s="13"/>
      <c r="N16" s="25" t="s">
        <v>21</v>
      </c>
      <c r="O16" s="26" t="s">
        <v>24</v>
      </c>
      <c r="P16" s="2">
        <f>VLOOKUP(C16,'[3]4#一房一价表'!$B:$E,4,0)</f>
        <v>986503</v>
      </c>
      <c r="Q16" s="2">
        <f t="shared" si="3"/>
        <v>838527.55</v>
      </c>
      <c r="R16" s="2" t="s">
        <v>23</v>
      </c>
      <c r="S16" s="2" t="str">
        <f t="shared" si="4"/>
        <v>4-2406</v>
      </c>
      <c r="T16" s="2">
        <f t="shared" si="5"/>
        <v>0</v>
      </c>
      <c r="U16" s="2" t="str">
        <f>VLOOKUP(S16,[2]房屋列表信息!$G$1:$X$65536,18,0)</f>
        <v>未售</v>
      </c>
      <c r="V16" s="2">
        <f>VLOOKUP(S16,Sheet1!A:B,2,0)</f>
        <v>982813</v>
      </c>
      <c r="W16" s="2">
        <f>V16-Q16</f>
        <v>144285.45</v>
      </c>
      <c r="X16" s="2">
        <f>L16-V16</f>
        <v>3690</v>
      </c>
    </row>
    <row r="17" s="2" customFormat="1" ht="24.95" customHeight="1" spans="1:22">
      <c r="A17" s="11">
        <f t="shared" si="6"/>
        <v>13</v>
      </c>
      <c r="B17" s="11" t="s">
        <v>19</v>
      </c>
      <c r="C17" s="11">
        <v>2405</v>
      </c>
      <c r="D17" s="12">
        <v>24</v>
      </c>
      <c r="E17" s="12" t="str">
        <f>VLOOKUP(C17,'[1]主房间（含储藏室）'!$E:$O,11,FALSE)</f>
        <v>两房两卫</v>
      </c>
      <c r="F17" s="11">
        <v>2.9</v>
      </c>
      <c r="G17" s="13">
        <v>94.48</v>
      </c>
      <c r="H17" s="14">
        <v>23.42</v>
      </c>
      <c r="I17" s="24">
        <v>71.06</v>
      </c>
      <c r="J17" s="13">
        <f t="shared" si="0"/>
        <v>7587.93</v>
      </c>
      <c r="K17" s="13">
        <f t="shared" si="1"/>
        <v>10088.77</v>
      </c>
      <c r="L17" s="13">
        <v>716908</v>
      </c>
      <c r="M17" s="13"/>
      <c r="N17" s="25" t="s">
        <v>21</v>
      </c>
      <c r="O17" s="26" t="s">
        <v>24</v>
      </c>
      <c r="P17" s="2">
        <f>VLOOKUP(C17,'[3]4#一房一价表'!$B:$E,4,0)</f>
        <v>716908</v>
      </c>
      <c r="Q17" s="2">
        <f t="shared" si="3"/>
        <v>609371.8</v>
      </c>
      <c r="R17" s="2" t="s">
        <v>23</v>
      </c>
      <c r="S17" s="2" t="str">
        <f t="shared" si="4"/>
        <v>4-2405</v>
      </c>
      <c r="T17" s="2">
        <f t="shared" si="5"/>
        <v>0</v>
      </c>
      <c r="U17" s="2" t="str">
        <f>VLOOKUP(S17,[2]房屋列表信息!$G$1:$X$65536,18,0)</f>
        <v>未售</v>
      </c>
      <c r="V17" s="2" t="e">
        <f>VLOOKUP(S17,Sheet1!A:B,2,0)</f>
        <v>#N/A</v>
      </c>
    </row>
    <row r="18" s="2" customFormat="1" ht="24.95" customHeight="1" spans="1:24">
      <c r="A18" s="11">
        <f t="shared" si="6"/>
        <v>14</v>
      </c>
      <c r="B18" s="11" t="s">
        <v>19</v>
      </c>
      <c r="C18" s="11">
        <v>2404</v>
      </c>
      <c r="D18" s="12">
        <v>24</v>
      </c>
      <c r="E18" s="12" t="str">
        <f>VLOOKUP(C18,'[1]主房间（含储藏室）'!$E:$O,11,FALSE)</f>
        <v>两房两卫</v>
      </c>
      <c r="F18" s="11">
        <v>2.9</v>
      </c>
      <c r="G18" s="13">
        <v>94.48</v>
      </c>
      <c r="H18" s="14">
        <v>23.42</v>
      </c>
      <c r="I18" s="24">
        <v>71.06</v>
      </c>
      <c r="J18" s="13">
        <f t="shared" si="0"/>
        <v>8303.52</v>
      </c>
      <c r="K18" s="13">
        <f t="shared" si="1"/>
        <v>11040.21</v>
      </c>
      <c r="L18" s="12">
        <v>784517</v>
      </c>
      <c r="M18" s="13"/>
      <c r="N18" s="25" t="s">
        <v>21</v>
      </c>
      <c r="O18" s="26" t="s">
        <v>24</v>
      </c>
      <c r="P18" s="2">
        <f>VLOOKUP(C18,'[3]4#一房一价表'!$B:$E,4,0)</f>
        <v>784517</v>
      </c>
      <c r="Q18" s="2">
        <f t="shared" si="3"/>
        <v>666839.45</v>
      </c>
      <c r="R18" s="2" t="s">
        <v>23</v>
      </c>
      <c r="S18" s="2" t="str">
        <f t="shared" si="4"/>
        <v>4-2404</v>
      </c>
      <c r="T18" s="2">
        <f t="shared" si="5"/>
        <v>0</v>
      </c>
      <c r="U18" s="2" t="str">
        <f>VLOOKUP(S18,[2]房屋列表信息!$G$1:$X$65536,18,0)</f>
        <v>未售</v>
      </c>
      <c r="V18" s="2">
        <f>VLOOKUP(S18,Sheet1!A:B,2,0)</f>
        <v>768253</v>
      </c>
      <c r="W18" s="2">
        <f>V18-Q18</f>
        <v>101413.55</v>
      </c>
      <c r="X18" s="2">
        <f>L18-V18</f>
        <v>16264</v>
      </c>
    </row>
    <row r="19" s="2" customFormat="1" ht="24.95" customHeight="1" spans="1:24">
      <c r="A19" s="11">
        <f t="shared" si="6"/>
        <v>15</v>
      </c>
      <c r="B19" s="11" t="s">
        <v>19</v>
      </c>
      <c r="C19" s="11">
        <v>2403</v>
      </c>
      <c r="D19" s="12">
        <v>24</v>
      </c>
      <c r="E19" s="12" t="str">
        <f>VLOOKUP(C19,'[1]主房间（含储藏室）'!$E:$O,11,FALSE)</f>
        <v>三房两卫</v>
      </c>
      <c r="F19" s="11">
        <v>2.9</v>
      </c>
      <c r="G19" s="13">
        <v>95.63</v>
      </c>
      <c r="H19" s="14">
        <v>23.7</v>
      </c>
      <c r="I19" s="24">
        <v>71.93</v>
      </c>
      <c r="J19" s="13">
        <f t="shared" si="0"/>
        <v>8900.09</v>
      </c>
      <c r="K19" s="13">
        <f t="shared" si="1"/>
        <v>11832.56</v>
      </c>
      <c r="L19" s="13">
        <v>851116</v>
      </c>
      <c r="M19" s="13"/>
      <c r="N19" s="25" t="s">
        <v>21</v>
      </c>
      <c r="O19" s="26" t="s">
        <v>24</v>
      </c>
      <c r="P19" s="2">
        <f>VLOOKUP(C19,'[3]4#一房一价表'!$B:$E,4,0)</f>
        <v>851116</v>
      </c>
      <c r="Q19" s="2">
        <f t="shared" si="3"/>
        <v>723448.6</v>
      </c>
      <c r="R19" s="2" t="s">
        <v>23</v>
      </c>
      <c r="S19" s="2" t="str">
        <f t="shared" si="4"/>
        <v>4-2403</v>
      </c>
      <c r="T19" s="2">
        <f t="shared" si="5"/>
        <v>0</v>
      </c>
      <c r="U19" s="2" t="str">
        <f>VLOOKUP(S19,[2]房屋列表信息!$G$1:$X$65536,18,0)</f>
        <v>未售</v>
      </c>
      <c r="V19" s="2">
        <f>VLOOKUP(S19,Sheet1!A:B,2,0)</f>
        <v>815912</v>
      </c>
      <c r="W19" s="2">
        <f>V19-Q19</f>
        <v>92463.4</v>
      </c>
      <c r="X19" s="2">
        <f>L19-V19</f>
        <v>35204</v>
      </c>
    </row>
    <row r="20" s="2" customFormat="1" ht="24.95" customHeight="1" spans="1:22">
      <c r="A20" s="11">
        <f t="shared" si="6"/>
        <v>16</v>
      </c>
      <c r="B20" s="11" t="s">
        <v>19</v>
      </c>
      <c r="C20" s="11">
        <v>2402</v>
      </c>
      <c r="D20" s="12">
        <v>24</v>
      </c>
      <c r="E20" s="12" t="str">
        <f>VLOOKUP(C20,'[1]主房间（含储藏室）'!$E:$O,11,FALSE)</f>
        <v>两房两卫</v>
      </c>
      <c r="F20" s="11">
        <v>2.9</v>
      </c>
      <c r="G20" s="13">
        <v>92.14</v>
      </c>
      <c r="H20" s="14">
        <v>22.84</v>
      </c>
      <c r="I20" s="24">
        <v>69.3</v>
      </c>
      <c r="J20" s="13">
        <f t="shared" si="0"/>
        <v>7455.54</v>
      </c>
      <c r="K20" s="13">
        <f t="shared" si="1"/>
        <v>9912.74</v>
      </c>
      <c r="L20" s="13">
        <v>686953</v>
      </c>
      <c r="M20" s="13"/>
      <c r="N20" s="25" t="s">
        <v>21</v>
      </c>
      <c r="O20" s="26" t="s">
        <v>24</v>
      </c>
      <c r="P20" s="2">
        <f>VLOOKUP(C20,'[3]4#一房一价表'!$B:$E,4,0)</f>
        <v>686953</v>
      </c>
      <c r="Q20" s="2">
        <f t="shared" si="3"/>
        <v>583910.05</v>
      </c>
      <c r="R20" s="2" t="s">
        <v>23</v>
      </c>
      <c r="S20" s="2" t="str">
        <f t="shared" si="4"/>
        <v>4-2402</v>
      </c>
      <c r="T20" s="2">
        <f t="shared" si="5"/>
        <v>0</v>
      </c>
      <c r="U20" s="2" t="str">
        <f>VLOOKUP(S20,[2]房屋列表信息!$G$1:$X$65536,18,0)</f>
        <v>未售</v>
      </c>
      <c r="V20" s="2" t="e">
        <f>VLOOKUP(S20,Sheet1!A:B,2,0)</f>
        <v>#N/A</v>
      </c>
    </row>
    <row r="21" s="2" customFormat="1" ht="24.95" customHeight="1" spans="1:22">
      <c r="A21" s="11">
        <f t="shared" si="6"/>
        <v>17</v>
      </c>
      <c r="B21" s="11" t="s">
        <v>19</v>
      </c>
      <c r="C21" s="11">
        <v>2401</v>
      </c>
      <c r="D21" s="12">
        <v>24</v>
      </c>
      <c r="E21" s="12" t="str">
        <f>VLOOKUP(C21,'[1]主房间（含储藏室）'!$E:$O,11,FALSE)</f>
        <v>两房两卫</v>
      </c>
      <c r="F21" s="11">
        <v>2.9</v>
      </c>
      <c r="G21" s="13">
        <v>92.14</v>
      </c>
      <c r="H21" s="14">
        <v>22.84</v>
      </c>
      <c r="I21" s="24">
        <v>69.3</v>
      </c>
      <c r="J21" s="13">
        <f t="shared" si="0"/>
        <v>7410.98</v>
      </c>
      <c r="K21" s="13">
        <f t="shared" si="1"/>
        <v>9853.51</v>
      </c>
      <c r="L21" s="13">
        <v>682848</v>
      </c>
      <c r="M21" s="13"/>
      <c r="N21" s="25" t="s">
        <v>21</v>
      </c>
      <c r="O21" s="26" t="s">
        <v>24</v>
      </c>
      <c r="P21" s="2">
        <f>VLOOKUP(C21,'[3]4#一房一价表'!$B:$E,4,0)</f>
        <v>682848</v>
      </c>
      <c r="Q21" s="2">
        <f t="shared" si="3"/>
        <v>580420.8</v>
      </c>
      <c r="R21" s="2" t="s">
        <v>23</v>
      </c>
      <c r="S21" s="2" t="str">
        <f t="shared" si="4"/>
        <v>4-2401</v>
      </c>
      <c r="T21" s="2">
        <f t="shared" si="5"/>
        <v>0</v>
      </c>
      <c r="U21" s="2" t="str">
        <f>VLOOKUP(S21,[2]房屋列表信息!$G$1:$X$65536,18,0)</f>
        <v>未售</v>
      </c>
      <c r="V21" s="2" t="e">
        <f>VLOOKUP(S21,Sheet1!A:B,2,0)</f>
        <v>#N/A</v>
      </c>
    </row>
    <row r="22" s="2" customFormat="1" ht="24.95" customHeight="1" spans="1:22">
      <c r="A22" s="11">
        <f t="shared" si="6"/>
        <v>18</v>
      </c>
      <c r="B22" s="11" t="s">
        <v>19</v>
      </c>
      <c r="C22" s="11">
        <v>2305</v>
      </c>
      <c r="D22" s="12">
        <v>23</v>
      </c>
      <c r="E22" s="12" t="str">
        <f>VLOOKUP(C22,'[1]主房间（含储藏室）'!$E:$O,11,FALSE)</f>
        <v>两房两卫</v>
      </c>
      <c r="F22" s="11">
        <v>2.9</v>
      </c>
      <c r="G22" s="13">
        <v>94.48</v>
      </c>
      <c r="H22" s="14">
        <v>23.42</v>
      </c>
      <c r="I22" s="24">
        <v>71.06</v>
      </c>
      <c r="J22" s="13">
        <f t="shared" si="0"/>
        <v>7734.72</v>
      </c>
      <c r="K22" s="13">
        <f t="shared" si="1"/>
        <v>10283.93</v>
      </c>
      <c r="L22" s="13">
        <v>730776</v>
      </c>
      <c r="M22" s="13"/>
      <c r="N22" s="25" t="s">
        <v>21</v>
      </c>
      <c r="O22" s="26" t="s">
        <v>24</v>
      </c>
      <c r="P22" s="2">
        <f>VLOOKUP(C22,'[3]4#一房一价表'!$B:$E,4,0)</f>
        <v>730776</v>
      </c>
      <c r="Q22" s="2">
        <f t="shared" si="3"/>
        <v>621159.6</v>
      </c>
      <c r="R22" s="2" t="s">
        <v>23</v>
      </c>
      <c r="S22" s="2" t="str">
        <f t="shared" si="4"/>
        <v>4-2305</v>
      </c>
      <c r="T22" s="2">
        <f t="shared" si="5"/>
        <v>0</v>
      </c>
      <c r="U22" s="2" t="str">
        <f>VLOOKUP(S22,[2]房屋列表信息!$G$1:$X$65536,18,0)</f>
        <v>未售</v>
      </c>
      <c r="V22" s="2" t="e">
        <f>VLOOKUP(S22,Sheet1!A:B,2,0)</f>
        <v>#N/A</v>
      </c>
    </row>
    <row r="23" s="2" customFormat="1" ht="24.95" customHeight="1" spans="1:22">
      <c r="A23" s="11">
        <f t="shared" si="6"/>
        <v>19</v>
      </c>
      <c r="B23" s="11" t="s">
        <v>19</v>
      </c>
      <c r="C23" s="11">
        <v>2304</v>
      </c>
      <c r="D23" s="12">
        <v>23</v>
      </c>
      <c r="E23" s="12" t="str">
        <f>VLOOKUP(C23,'[1]主房间（含储藏室）'!$E:$O,11,FALSE)</f>
        <v>两房两卫</v>
      </c>
      <c r="F23" s="11">
        <v>2.9</v>
      </c>
      <c r="G23" s="13">
        <v>94.48</v>
      </c>
      <c r="H23" s="14">
        <v>23.42</v>
      </c>
      <c r="I23" s="24">
        <v>71.06</v>
      </c>
      <c r="J23" s="13">
        <f t="shared" si="0"/>
        <v>7750.32</v>
      </c>
      <c r="K23" s="13">
        <f t="shared" si="1"/>
        <v>10304.67</v>
      </c>
      <c r="L23" s="13">
        <v>732250</v>
      </c>
      <c r="M23" s="13"/>
      <c r="N23" s="25" t="s">
        <v>21</v>
      </c>
      <c r="O23" s="26" t="s">
        <v>24</v>
      </c>
      <c r="P23" s="2">
        <f>VLOOKUP(C23,'[3]4#一房一价表'!$B:$E,4,0)</f>
        <v>732250</v>
      </c>
      <c r="Q23" s="2">
        <f t="shared" si="3"/>
        <v>622412.5</v>
      </c>
      <c r="R23" s="2" t="s">
        <v>23</v>
      </c>
      <c r="S23" s="2" t="str">
        <f t="shared" si="4"/>
        <v>4-2304</v>
      </c>
      <c r="T23" s="2">
        <f t="shared" si="5"/>
        <v>0</v>
      </c>
      <c r="U23" s="2" t="str">
        <f>VLOOKUP(S23,[2]房屋列表信息!$G$1:$X$65536,18,0)</f>
        <v>未售</v>
      </c>
      <c r="V23" s="2" t="e">
        <f>VLOOKUP(S23,Sheet1!A:B,2,0)</f>
        <v>#N/A</v>
      </c>
    </row>
    <row r="24" s="2" customFormat="1" ht="24.95" customHeight="1" spans="1:24">
      <c r="A24" s="11">
        <f t="shared" si="6"/>
        <v>20</v>
      </c>
      <c r="B24" s="11" t="s">
        <v>19</v>
      </c>
      <c r="C24" s="11">
        <v>2303</v>
      </c>
      <c r="D24" s="12">
        <v>23</v>
      </c>
      <c r="E24" s="12" t="str">
        <f>VLOOKUP(C24,'[1]主房间（含储藏室）'!$E:$O,11,FALSE)</f>
        <v>三房两卫</v>
      </c>
      <c r="F24" s="11">
        <v>2.9</v>
      </c>
      <c r="G24" s="13">
        <v>95.63</v>
      </c>
      <c r="H24" s="14">
        <v>23.7</v>
      </c>
      <c r="I24" s="24">
        <v>71.93</v>
      </c>
      <c r="J24" s="13">
        <f t="shared" si="0"/>
        <v>9059.93</v>
      </c>
      <c r="K24" s="13">
        <f t="shared" si="1"/>
        <v>12045.06</v>
      </c>
      <c r="L24" s="13">
        <v>866401</v>
      </c>
      <c r="M24" s="13"/>
      <c r="N24" s="25" t="s">
        <v>21</v>
      </c>
      <c r="O24" s="26" t="s">
        <v>24</v>
      </c>
      <c r="P24" s="2">
        <f>VLOOKUP(C24,'[3]4#一房一价表'!$B:$E,4,0)</f>
        <v>866401</v>
      </c>
      <c r="Q24" s="2">
        <f t="shared" si="3"/>
        <v>736440.85</v>
      </c>
      <c r="R24" s="2" t="s">
        <v>23</v>
      </c>
      <c r="S24" s="2" t="str">
        <f t="shared" si="4"/>
        <v>4-2303</v>
      </c>
      <c r="T24" s="2">
        <f t="shared" si="5"/>
        <v>0</v>
      </c>
      <c r="U24" s="2" t="str">
        <f>VLOOKUP(S24,[2]房屋列表信息!$G$1:$X$65536,18,0)</f>
        <v>未售</v>
      </c>
      <c r="V24" s="2">
        <f>VLOOKUP(S24,Sheet1!A:B,2,0)</f>
        <v>820689</v>
      </c>
      <c r="W24" s="2">
        <f>V24-Q24</f>
        <v>84248.15</v>
      </c>
      <c r="X24" s="2">
        <f>L24-V24</f>
        <v>45712</v>
      </c>
    </row>
    <row r="25" s="2" customFormat="1" ht="24.95" customHeight="1" spans="1:22">
      <c r="A25" s="11">
        <f t="shared" si="6"/>
        <v>21</v>
      </c>
      <c r="B25" s="11" t="s">
        <v>19</v>
      </c>
      <c r="C25" s="11">
        <v>2302</v>
      </c>
      <c r="D25" s="12">
        <v>23</v>
      </c>
      <c r="E25" s="12" t="str">
        <f>VLOOKUP(C25,'[1]主房间（含储藏室）'!$E:$O,11,FALSE)</f>
        <v>两房两卫</v>
      </c>
      <c r="F25" s="11">
        <v>2.9</v>
      </c>
      <c r="G25" s="13">
        <v>92.14</v>
      </c>
      <c r="H25" s="14">
        <v>22.84</v>
      </c>
      <c r="I25" s="24">
        <v>69.3</v>
      </c>
      <c r="J25" s="13">
        <f t="shared" si="0"/>
        <v>7615.38</v>
      </c>
      <c r="K25" s="13">
        <f t="shared" si="1"/>
        <v>10125.27</v>
      </c>
      <c r="L25" s="13">
        <v>701681</v>
      </c>
      <c r="M25" s="13"/>
      <c r="N25" s="25" t="s">
        <v>21</v>
      </c>
      <c r="O25" s="26" t="s">
        <v>24</v>
      </c>
      <c r="P25" s="2">
        <f>VLOOKUP(C25,'[3]4#一房一价表'!$B:$E,4,0)</f>
        <v>701681</v>
      </c>
      <c r="Q25" s="2">
        <f t="shared" si="3"/>
        <v>596428.85</v>
      </c>
      <c r="R25" s="2" t="s">
        <v>23</v>
      </c>
      <c r="S25" s="2" t="str">
        <f t="shared" si="4"/>
        <v>4-2302</v>
      </c>
      <c r="T25" s="2">
        <f t="shared" si="5"/>
        <v>0</v>
      </c>
      <c r="U25" s="2" t="str">
        <f>VLOOKUP(S25,[2]房屋列表信息!$G$1:$X$65536,18,0)</f>
        <v>未售</v>
      </c>
      <c r="V25" s="2" t="e">
        <f>VLOOKUP(S25,Sheet1!A:B,2,0)</f>
        <v>#N/A</v>
      </c>
    </row>
    <row r="26" s="2" customFormat="1" ht="24.95" customHeight="1" spans="1:22">
      <c r="A26" s="11">
        <f t="shared" si="6"/>
        <v>22</v>
      </c>
      <c r="B26" s="11" t="s">
        <v>19</v>
      </c>
      <c r="C26" s="11">
        <v>2205</v>
      </c>
      <c r="D26" s="12">
        <v>22</v>
      </c>
      <c r="E26" s="12" t="str">
        <f>VLOOKUP(C26,'[1]主房间（含储藏室）'!$E:$O,11,FALSE)</f>
        <v>两房两卫</v>
      </c>
      <c r="F26" s="11">
        <v>2.9</v>
      </c>
      <c r="G26" s="13">
        <v>94.48</v>
      </c>
      <c r="H26" s="14">
        <v>23.42</v>
      </c>
      <c r="I26" s="24">
        <v>71.06</v>
      </c>
      <c r="J26" s="13">
        <f t="shared" si="0"/>
        <v>7698.02</v>
      </c>
      <c r="K26" s="13">
        <f t="shared" si="1"/>
        <v>10235.14</v>
      </c>
      <c r="L26" s="13">
        <v>727309</v>
      </c>
      <c r="M26" s="13"/>
      <c r="N26" s="25" t="s">
        <v>21</v>
      </c>
      <c r="O26" s="26" t="s">
        <v>24</v>
      </c>
      <c r="P26" s="2">
        <f>VLOOKUP(C26,'[3]4#一房一价表'!$B:$E,4,0)</f>
        <v>727309</v>
      </c>
      <c r="Q26" s="2">
        <f t="shared" si="3"/>
        <v>618212.65</v>
      </c>
      <c r="R26" s="2" t="s">
        <v>23</v>
      </c>
      <c r="S26" s="2" t="str">
        <f t="shared" si="4"/>
        <v>4-2205</v>
      </c>
      <c r="T26" s="2">
        <f t="shared" si="5"/>
        <v>0</v>
      </c>
      <c r="U26" s="2" t="str">
        <f>VLOOKUP(S26,[2]房屋列表信息!$G$1:$X$65536,18,0)</f>
        <v>未售</v>
      </c>
      <c r="V26" s="2" t="e">
        <f>VLOOKUP(S26,Sheet1!A:B,2,0)</f>
        <v>#N/A</v>
      </c>
    </row>
    <row r="27" s="2" customFormat="1" ht="24.95" customHeight="1" spans="1:24">
      <c r="A27" s="11">
        <f t="shared" si="6"/>
        <v>23</v>
      </c>
      <c r="B27" s="11" t="s">
        <v>19</v>
      </c>
      <c r="C27" s="11">
        <v>2203</v>
      </c>
      <c r="D27" s="12">
        <v>22</v>
      </c>
      <c r="E27" s="12" t="str">
        <f>VLOOKUP(C27,'[1]主房间（含储藏室）'!$E:$O,11,FALSE)</f>
        <v>三房两卫</v>
      </c>
      <c r="F27" s="11">
        <v>2.9</v>
      </c>
      <c r="G27" s="13">
        <v>95.63</v>
      </c>
      <c r="H27" s="14">
        <v>23.7</v>
      </c>
      <c r="I27" s="24">
        <v>71.93</v>
      </c>
      <c r="J27" s="13">
        <f t="shared" si="0"/>
        <v>9019.97</v>
      </c>
      <c r="K27" s="13">
        <f t="shared" si="1"/>
        <v>11991.94</v>
      </c>
      <c r="L27" s="13">
        <v>862580</v>
      </c>
      <c r="M27" s="13"/>
      <c r="N27" s="25" t="s">
        <v>21</v>
      </c>
      <c r="O27" s="26" t="s">
        <v>24</v>
      </c>
      <c r="P27" s="2">
        <f>VLOOKUP(C27,'[3]4#一房一价表'!$B:$E,4,0)</f>
        <v>862580</v>
      </c>
      <c r="Q27" s="2">
        <f t="shared" si="3"/>
        <v>733193</v>
      </c>
      <c r="R27" s="2" t="s">
        <v>23</v>
      </c>
      <c r="S27" s="2" t="str">
        <f t="shared" si="4"/>
        <v>4-2203</v>
      </c>
      <c r="T27" s="2">
        <f t="shared" si="5"/>
        <v>0</v>
      </c>
      <c r="U27" s="2" t="str">
        <f>VLOOKUP(S27,[2]房屋列表信息!$G$1:$X$65536,18,0)</f>
        <v>未售</v>
      </c>
      <c r="V27" s="2">
        <f>VLOOKUP(S27,Sheet1!A:B,2,0)</f>
        <v>815912</v>
      </c>
      <c r="W27" s="2">
        <f>V27-Q27</f>
        <v>82719</v>
      </c>
      <c r="X27" s="2">
        <f>L27-V27</f>
        <v>46668</v>
      </c>
    </row>
    <row r="28" s="2" customFormat="1" ht="24.95" customHeight="1" spans="1:22">
      <c r="A28" s="11">
        <f t="shared" si="6"/>
        <v>24</v>
      </c>
      <c r="B28" s="11" t="s">
        <v>19</v>
      </c>
      <c r="C28" s="11">
        <v>2201</v>
      </c>
      <c r="D28" s="12">
        <v>22</v>
      </c>
      <c r="E28" s="12" t="str">
        <f>VLOOKUP(C28,'[1]主房间（含储藏室）'!$E:$O,11,FALSE)</f>
        <v>两房两卫</v>
      </c>
      <c r="F28" s="11">
        <v>2.9</v>
      </c>
      <c r="G28" s="13">
        <v>92.14</v>
      </c>
      <c r="H28" s="14">
        <v>22.84</v>
      </c>
      <c r="I28" s="24">
        <v>69.3</v>
      </c>
      <c r="J28" s="13">
        <f t="shared" si="0"/>
        <v>7529.53</v>
      </c>
      <c r="K28" s="13">
        <f t="shared" si="1"/>
        <v>10011.13</v>
      </c>
      <c r="L28" s="13">
        <v>693771</v>
      </c>
      <c r="M28" s="13"/>
      <c r="N28" s="25" t="s">
        <v>21</v>
      </c>
      <c r="O28" s="26" t="s">
        <v>24</v>
      </c>
      <c r="P28" s="2">
        <f>VLOOKUP(C28,'[3]4#一房一价表'!$B:$E,4,0)</f>
        <v>693771</v>
      </c>
      <c r="Q28" s="2">
        <f t="shared" si="3"/>
        <v>589705.35</v>
      </c>
      <c r="R28" s="2" t="s">
        <v>23</v>
      </c>
      <c r="S28" s="2" t="str">
        <f t="shared" si="4"/>
        <v>4-2201</v>
      </c>
      <c r="T28" s="2">
        <f t="shared" si="5"/>
        <v>0</v>
      </c>
      <c r="U28" s="2" t="str">
        <f>VLOOKUP(S28,[2]房屋列表信息!$G$1:$X$65536,18,0)</f>
        <v>未售</v>
      </c>
      <c r="V28" s="2" t="e">
        <f>VLOOKUP(S28,Sheet1!A:B,2,0)</f>
        <v>#N/A</v>
      </c>
    </row>
    <row r="29" s="2" customFormat="1" ht="24.95" customHeight="1" spans="1:24">
      <c r="A29" s="11">
        <f t="shared" si="6"/>
        <v>25</v>
      </c>
      <c r="B29" s="11" t="s">
        <v>19</v>
      </c>
      <c r="C29" s="11">
        <v>2103</v>
      </c>
      <c r="D29" s="12">
        <v>21</v>
      </c>
      <c r="E29" s="12" t="str">
        <f>VLOOKUP(C29,'[1]主房间（含储藏室）'!$E:$O,11,FALSE)</f>
        <v>三房两卫</v>
      </c>
      <c r="F29" s="11">
        <v>2.9</v>
      </c>
      <c r="G29" s="13">
        <v>95.63</v>
      </c>
      <c r="H29" s="14">
        <v>23.7</v>
      </c>
      <c r="I29" s="24">
        <v>71.93</v>
      </c>
      <c r="J29" s="13">
        <f t="shared" si="0"/>
        <v>8980.01</v>
      </c>
      <c r="K29" s="13">
        <f t="shared" si="1"/>
        <v>11938.8</v>
      </c>
      <c r="L29" s="13">
        <v>858758</v>
      </c>
      <c r="M29" s="13"/>
      <c r="N29" s="25" t="s">
        <v>21</v>
      </c>
      <c r="O29" s="26" t="s">
        <v>24</v>
      </c>
      <c r="P29" s="2">
        <f>VLOOKUP(C29,'[3]4#一房一价表'!$B:$E,4,0)</f>
        <v>858758</v>
      </c>
      <c r="Q29" s="2">
        <f t="shared" si="3"/>
        <v>729944.3</v>
      </c>
      <c r="R29" s="2" t="s">
        <v>23</v>
      </c>
      <c r="S29" s="2" t="str">
        <f t="shared" si="4"/>
        <v>4-2103</v>
      </c>
      <c r="T29" s="2">
        <f t="shared" si="5"/>
        <v>0</v>
      </c>
      <c r="U29" s="2" t="str">
        <f>VLOOKUP(S29,[2]房屋列表信息!$G$1:$X$65536,18,0)</f>
        <v>未售</v>
      </c>
      <c r="V29" s="2">
        <f>VLOOKUP(S29,Sheet1!A:B,2,0)</f>
        <v>811135</v>
      </c>
      <c r="W29" s="2">
        <f>V29-Q29</f>
        <v>81190.7000000001</v>
      </c>
      <c r="X29" s="2">
        <f>L29-V29</f>
        <v>47623</v>
      </c>
    </row>
    <row r="30" s="2" customFormat="1" ht="24.95" customHeight="1" spans="1:22">
      <c r="A30" s="11">
        <f t="shared" si="6"/>
        <v>26</v>
      </c>
      <c r="B30" s="11" t="s">
        <v>19</v>
      </c>
      <c r="C30" s="11">
        <v>2101</v>
      </c>
      <c r="D30" s="12">
        <v>21</v>
      </c>
      <c r="E30" s="12" t="str">
        <f>VLOOKUP(C30,'[1]主房间（含储藏室）'!$E:$O,11,FALSE)</f>
        <v>两房两卫</v>
      </c>
      <c r="F30" s="11">
        <v>2.9</v>
      </c>
      <c r="G30" s="13">
        <v>92.14</v>
      </c>
      <c r="H30" s="14">
        <v>22.84</v>
      </c>
      <c r="I30" s="24">
        <v>69.3</v>
      </c>
      <c r="J30" s="13">
        <f t="shared" si="0"/>
        <v>7490.02</v>
      </c>
      <c r="K30" s="13">
        <f t="shared" si="1"/>
        <v>9958.59</v>
      </c>
      <c r="L30" s="13">
        <v>690130</v>
      </c>
      <c r="M30" s="13"/>
      <c r="N30" s="25" t="s">
        <v>21</v>
      </c>
      <c r="O30" s="26" t="s">
        <v>24</v>
      </c>
      <c r="P30" s="2">
        <f>VLOOKUP(C30,'[3]4#一房一价表'!$B:$E,4,0)</f>
        <v>690130</v>
      </c>
      <c r="Q30" s="2">
        <f t="shared" si="3"/>
        <v>586610.5</v>
      </c>
      <c r="R30" s="2" t="s">
        <v>23</v>
      </c>
      <c r="S30" s="2" t="str">
        <f t="shared" si="4"/>
        <v>4-2101</v>
      </c>
      <c r="T30" s="2">
        <f t="shared" si="5"/>
        <v>0</v>
      </c>
      <c r="U30" s="2" t="str">
        <f>VLOOKUP(S30,[2]房屋列表信息!$G$1:$X$65536,18,0)</f>
        <v>未售</v>
      </c>
      <c r="V30" s="2" t="e">
        <f>VLOOKUP(S30,Sheet1!A:B,2,0)</f>
        <v>#N/A</v>
      </c>
    </row>
    <row r="31" s="2" customFormat="1" ht="24.95" customHeight="1" spans="1:22">
      <c r="A31" s="11">
        <f t="shared" si="6"/>
        <v>27</v>
      </c>
      <c r="B31" s="11" t="s">
        <v>19</v>
      </c>
      <c r="C31" s="11">
        <v>2005</v>
      </c>
      <c r="D31" s="12">
        <v>20</v>
      </c>
      <c r="E31" s="12" t="str">
        <f>VLOOKUP(C31,'[1]主房间（含储藏室）'!$E:$O,11,FALSE)</f>
        <v>两房两卫</v>
      </c>
      <c r="F31" s="11">
        <v>2.9</v>
      </c>
      <c r="G31" s="13">
        <v>94.48</v>
      </c>
      <c r="H31" s="14">
        <v>23.42</v>
      </c>
      <c r="I31" s="24">
        <v>71.06</v>
      </c>
      <c r="J31" s="13">
        <f t="shared" si="0"/>
        <v>7824.63</v>
      </c>
      <c r="K31" s="13">
        <f t="shared" si="1"/>
        <v>10403.48</v>
      </c>
      <c r="L31" s="13">
        <v>739271</v>
      </c>
      <c r="M31" s="13"/>
      <c r="N31" s="25" t="s">
        <v>21</v>
      </c>
      <c r="O31" s="26" t="s">
        <v>24</v>
      </c>
      <c r="P31" s="2">
        <f>VLOOKUP(C31,'[3]4#一房一价表'!$B:$E,4,0)</f>
        <v>739271</v>
      </c>
      <c r="Q31" s="2">
        <f t="shared" si="3"/>
        <v>628380.35</v>
      </c>
      <c r="R31" s="2" t="s">
        <v>23</v>
      </c>
      <c r="S31" s="2" t="str">
        <f t="shared" si="4"/>
        <v>4-2005</v>
      </c>
      <c r="T31" s="2">
        <f t="shared" si="5"/>
        <v>0</v>
      </c>
      <c r="U31" s="2" t="str">
        <f>VLOOKUP(S31,[2]房屋列表信息!$G$1:$X$65536,18,0)</f>
        <v>未售</v>
      </c>
      <c r="V31" s="2" t="e">
        <f>VLOOKUP(S31,Sheet1!A:B,2,0)</f>
        <v>#N/A</v>
      </c>
    </row>
    <row r="32" s="2" customFormat="1" ht="24.95" customHeight="1" spans="1:22">
      <c r="A32" s="11">
        <f t="shared" si="6"/>
        <v>28</v>
      </c>
      <c r="B32" s="11" t="s">
        <v>19</v>
      </c>
      <c r="C32" s="11">
        <v>1901</v>
      </c>
      <c r="D32" s="12">
        <v>19</v>
      </c>
      <c r="E32" s="12" t="str">
        <f>VLOOKUP(C32,'[1]主房间（含储藏室）'!$E:$O,11,FALSE)</f>
        <v>两房两卫</v>
      </c>
      <c r="F32" s="11">
        <v>2.9</v>
      </c>
      <c r="G32" s="13">
        <v>92.14</v>
      </c>
      <c r="H32" s="14">
        <v>22.84</v>
      </c>
      <c r="I32" s="24">
        <v>69.3</v>
      </c>
      <c r="J32" s="13">
        <f t="shared" si="0"/>
        <v>7410.98</v>
      </c>
      <c r="K32" s="13">
        <f t="shared" si="1"/>
        <v>9853.51</v>
      </c>
      <c r="L32" s="13">
        <v>682848</v>
      </c>
      <c r="M32" s="13"/>
      <c r="N32" s="25" t="s">
        <v>21</v>
      </c>
      <c r="O32" s="26" t="s">
        <v>24</v>
      </c>
      <c r="P32" s="2">
        <f>VLOOKUP(C32,'[3]4#一房一价表'!$B:$E,4,0)</f>
        <v>682848</v>
      </c>
      <c r="Q32" s="2">
        <f t="shared" si="3"/>
        <v>580420.8</v>
      </c>
      <c r="R32" s="2" t="s">
        <v>23</v>
      </c>
      <c r="S32" s="2" t="str">
        <f t="shared" si="4"/>
        <v>4-1901</v>
      </c>
      <c r="T32" s="2">
        <f t="shared" si="5"/>
        <v>0</v>
      </c>
      <c r="U32" s="2" t="str">
        <f>VLOOKUP(S32,[2]房屋列表信息!$G$1:$X$65536,18,0)</f>
        <v>未售</v>
      </c>
      <c r="V32" s="2" t="e">
        <f>VLOOKUP(S32,Sheet1!A:B,2,0)</f>
        <v>#N/A</v>
      </c>
    </row>
    <row r="33" s="2" customFormat="1" ht="24.95" customHeight="1" spans="1:22">
      <c r="A33" s="11">
        <f t="shared" si="6"/>
        <v>29</v>
      </c>
      <c r="B33" s="11" t="s">
        <v>19</v>
      </c>
      <c r="C33" s="11">
        <v>1805</v>
      </c>
      <c r="D33" s="12">
        <v>18</v>
      </c>
      <c r="E33" s="12" t="str">
        <f>VLOOKUP(C33,'[1]主房间（含储藏室）'!$E:$O,11,FALSE)</f>
        <v>两房两卫</v>
      </c>
      <c r="F33" s="11">
        <v>2.9</v>
      </c>
      <c r="G33" s="13">
        <v>94.48</v>
      </c>
      <c r="H33" s="14">
        <v>23.42</v>
      </c>
      <c r="I33" s="24">
        <v>71.06</v>
      </c>
      <c r="J33" s="13">
        <f t="shared" si="0"/>
        <v>7120.97</v>
      </c>
      <c r="K33" s="13">
        <f t="shared" si="1"/>
        <v>9467.9</v>
      </c>
      <c r="L33" s="13">
        <v>672789</v>
      </c>
      <c r="M33" s="13"/>
      <c r="N33" s="25" t="s">
        <v>21</v>
      </c>
      <c r="O33" s="26" t="s">
        <v>24</v>
      </c>
      <c r="P33" s="2">
        <f>VLOOKUP(C33,'[3]4#一房一价表'!$B:$E,4,0)</f>
        <v>672789</v>
      </c>
      <c r="Q33" s="2">
        <f t="shared" si="3"/>
        <v>571870.65</v>
      </c>
      <c r="R33" s="2" t="s">
        <v>23</v>
      </c>
      <c r="S33" s="2" t="str">
        <f t="shared" si="4"/>
        <v>4-1805</v>
      </c>
      <c r="T33" s="2">
        <f t="shared" si="5"/>
        <v>0</v>
      </c>
      <c r="U33" s="2" t="str">
        <f>VLOOKUP(S33,[2]房屋列表信息!$G$1:$X$65536,18,0)</f>
        <v>未售</v>
      </c>
      <c r="V33" s="2">
        <f>VLOOKUP(S33,Sheet1!A:B,2,0)</f>
        <v>0</v>
      </c>
    </row>
    <row r="34" s="2" customFormat="1" ht="24.95" customHeight="1" spans="1:22">
      <c r="A34" s="11">
        <f t="shared" si="6"/>
        <v>30</v>
      </c>
      <c r="B34" s="11" t="s">
        <v>19</v>
      </c>
      <c r="C34" s="11">
        <v>1803</v>
      </c>
      <c r="D34" s="12">
        <v>18</v>
      </c>
      <c r="E34" s="12" t="str">
        <f>VLOOKUP(C34,'[1]主房间（含储藏室）'!$E:$O,11,FALSE)</f>
        <v>三房两卫</v>
      </c>
      <c r="F34" s="11">
        <v>2.9</v>
      </c>
      <c r="G34" s="13">
        <v>95.63</v>
      </c>
      <c r="H34" s="14">
        <v>23.7</v>
      </c>
      <c r="I34" s="24">
        <v>71.93</v>
      </c>
      <c r="J34" s="13">
        <f t="shared" si="0"/>
        <v>8500.49</v>
      </c>
      <c r="K34" s="13">
        <f t="shared" si="1"/>
        <v>11301.29</v>
      </c>
      <c r="L34" s="13">
        <v>812902</v>
      </c>
      <c r="M34" s="13"/>
      <c r="N34" s="25" t="s">
        <v>21</v>
      </c>
      <c r="O34" s="26" t="s">
        <v>24</v>
      </c>
      <c r="P34" s="2">
        <f>VLOOKUP(C34,'[3]4#一房一价表'!$B:$E,4,0)</f>
        <v>812902</v>
      </c>
      <c r="Q34" s="2">
        <f t="shared" si="3"/>
        <v>690966.7</v>
      </c>
      <c r="R34" s="2" t="s">
        <v>23</v>
      </c>
      <c r="S34" s="2" t="str">
        <f t="shared" si="4"/>
        <v>4-1803</v>
      </c>
      <c r="T34" s="2">
        <f t="shared" si="5"/>
        <v>0</v>
      </c>
      <c r="U34" s="2" t="str">
        <f>VLOOKUP(S34,[2]房屋列表信息!$G$1:$X$65536,18,0)</f>
        <v>未售</v>
      </c>
      <c r="V34" s="2">
        <f>VLOOKUP(S34,Sheet1!A:B,2,0)</f>
        <v>0</v>
      </c>
    </row>
    <row r="35" s="2" customFormat="1" ht="24.95" customHeight="1" spans="1:22">
      <c r="A35" s="11">
        <f t="shared" si="6"/>
        <v>31</v>
      </c>
      <c r="B35" s="11" t="s">
        <v>19</v>
      </c>
      <c r="C35" s="11">
        <v>1703</v>
      </c>
      <c r="D35" s="12">
        <v>17</v>
      </c>
      <c r="E35" s="12" t="str">
        <f>VLOOKUP(C35,'[1]主房间（含储藏室）'!$E:$O,11,FALSE)</f>
        <v>三房两卫</v>
      </c>
      <c r="F35" s="11">
        <v>2.9</v>
      </c>
      <c r="G35" s="13">
        <v>95.63</v>
      </c>
      <c r="H35" s="14">
        <v>23.7</v>
      </c>
      <c r="I35" s="24">
        <v>71.93</v>
      </c>
      <c r="J35" s="13">
        <f t="shared" si="0"/>
        <v>8830.16</v>
      </c>
      <c r="K35" s="13">
        <f t="shared" si="1"/>
        <v>11739.58</v>
      </c>
      <c r="L35" s="13">
        <v>844428</v>
      </c>
      <c r="M35" s="13"/>
      <c r="N35" s="25" t="s">
        <v>21</v>
      </c>
      <c r="O35" s="26" t="s">
        <v>24</v>
      </c>
      <c r="P35" s="2">
        <f>VLOOKUP(C35,'[3]4#一房一价表'!$B:$E,4,0)</f>
        <v>844428</v>
      </c>
      <c r="Q35" s="2">
        <f t="shared" si="3"/>
        <v>717763.8</v>
      </c>
      <c r="R35" s="2" t="s">
        <v>23</v>
      </c>
      <c r="S35" s="2" t="str">
        <f t="shared" si="4"/>
        <v>4-1703</v>
      </c>
      <c r="T35" s="2">
        <f t="shared" si="5"/>
        <v>0</v>
      </c>
      <c r="U35" s="2" t="str">
        <f>VLOOKUP(S35,[2]房屋列表信息!$G$1:$X$65536,18,0)</f>
        <v>未售</v>
      </c>
      <c r="V35" s="2" t="e">
        <f>VLOOKUP(S35,Sheet1!A:B,2,0)</f>
        <v>#N/A</v>
      </c>
    </row>
    <row r="36" s="2" customFormat="1" ht="24.95" customHeight="1" spans="1:22">
      <c r="A36" s="11">
        <f t="shared" si="6"/>
        <v>32</v>
      </c>
      <c r="B36" s="11" t="s">
        <v>19</v>
      </c>
      <c r="C36" s="11">
        <v>1701</v>
      </c>
      <c r="D36" s="12">
        <v>17</v>
      </c>
      <c r="E36" s="12" t="str">
        <f>VLOOKUP(C36,'[1]主房间（含储藏室）'!$E:$O,11,FALSE)</f>
        <v>两房两卫</v>
      </c>
      <c r="F36" s="11">
        <v>2.9</v>
      </c>
      <c r="G36" s="13">
        <v>92.14</v>
      </c>
      <c r="H36" s="14">
        <v>22.84</v>
      </c>
      <c r="I36" s="24">
        <v>69.3</v>
      </c>
      <c r="J36" s="13">
        <f t="shared" si="0"/>
        <v>7341.83</v>
      </c>
      <c r="K36" s="13">
        <f t="shared" si="1"/>
        <v>9761.56</v>
      </c>
      <c r="L36" s="13">
        <v>676476</v>
      </c>
      <c r="M36" s="13"/>
      <c r="N36" s="25" t="s">
        <v>21</v>
      </c>
      <c r="O36" s="26" t="s">
        <v>24</v>
      </c>
      <c r="P36" s="2">
        <f>VLOOKUP(C36,'[3]4#一房一价表'!$B:$E,4,0)</f>
        <v>676476</v>
      </c>
      <c r="Q36" s="2">
        <f t="shared" si="3"/>
        <v>575004.6</v>
      </c>
      <c r="R36" s="2" t="s">
        <v>23</v>
      </c>
      <c r="S36" s="2" t="str">
        <f t="shared" si="4"/>
        <v>4-1701</v>
      </c>
      <c r="T36" s="2">
        <f t="shared" si="5"/>
        <v>0</v>
      </c>
      <c r="U36" s="2" t="str">
        <f>VLOOKUP(S36,[2]房屋列表信息!$G$1:$X$65536,18,0)</f>
        <v>未售</v>
      </c>
      <c r="V36" s="2" t="e">
        <f>VLOOKUP(S36,Sheet1!A:B,2,0)</f>
        <v>#N/A</v>
      </c>
    </row>
    <row r="37" s="2" customFormat="1" ht="24.95" customHeight="1" spans="1:24">
      <c r="A37" s="11">
        <f t="shared" si="6"/>
        <v>33</v>
      </c>
      <c r="B37" s="11" t="s">
        <v>19</v>
      </c>
      <c r="C37" s="11">
        <v>1601</v>
      </c>
      <c r="D37" s="12">
        <v>16</v>
      </c>
      <c r="E37" s="12" t="str">
        <f>VLOOKUP(C37,'[1]主房间（含储藏室）'!$E:$O,11,FALSE)</f>
        <v>两房两卫</v>
      </c>
      <c r="F37" s="11">
        <v>2.9</v>
      </c>
      <c r="G37" s="13">
        <v>92.14</v>
      </c>
      <c r="H37" s="14">
        <v>22.84</v>
      </c>
      <c r="I37" s="24">
        <v>69.3</v>
      </c>
      <c r="J37" s="13">
        <f t="shared" si="0"/>
        <v>7312.19</v>
      </c>
      <c r="K37" s="13">
        <f t="shared" si="1"/>
        <v>9722.15</v>
      </c>
      <c r="L37" s="13">
        <v>673745</v>
      </c>
      <c r="M37" s="13"/>
      <c r="N37" s="25" t="s">
        <v>21</v>
      </c>
      <c r="O37" s="26" t="s">
        <v>24</v>
      </c>
      <c r="P37" s="2">
        <f>VLOOKUP(C37,'[3]4#一房一价表'!$B:$E,4,0)</f>
        <v>673745</v>
      </c>
      <c r="Q37" s="2">
        <f t="shared" si="3"/>
        <v>572683.25</v>
      </c>
      <c r="R37" s="2" t="s">
        <v>23</v>
      </c>
      <c r="S37" s="2" t="str">
        <f t="shared" si="4"/>
        <v>4-1601</v>
      </c>
      <c r="T37" s="2">
        <f t="shared" si="5"/>
        <v>0</v>
      </c>
      <c r="U37" s="2" t="str">
        <f>VLOOKUP(S37,[2]房屋列表信息!$G$1:$X$65536,18,0)</f>
        <v>未售</v>
      </c>
      <c r="V37" s="2">
        <f>VLOOKUP(S37,Sheet1!A:B,2,0)</f>
        <v>629577</v>
      </c>
      <c r="W37" s="2">
        <f t="shared" ref="W37:W43" si="7">V37-Q37</f>
        <v>56893.75</v>
      </c>
      <c r="X37" s="2">
        <f t="shared" ref="X37:X43" si="8">L37-V37</f>
        <v>44168</v>
      </c>
    </row>
    <row r="38" s="2" customFormat="1" ht="24.95" customHeight="1" spans="1:24">
      <c r="A38" s="11">
        <f t="shared" si="6"/>
        <v>34</v>
      </c>
      <c r="B38" s="11" t="s">
        <v>19</v>
      </c>
      <c r="C38" s="11">
        <v>1501</v>
      </c>
      <c r="D38" s="12">
        <v>15</v>
      </c>
      <c r="E38" s="12" t="str">
        <f>VLOOKUP(C38,'[1]主房间（含储藏室）'!$E:$O,11,FALSE)</f>
        <v>两房两卫</v>
      </c>
      <c r="F38" s="11">
        <v>2.9</v>
      </c>
      <c r="G38" s="13">
        <v>92.14</v>
      </c>
      <c r="H38" s="14">
        <v>22.84</v>
      </c>
      <c r="I38" s="24">
        <v>69.3</v>
      </c>
      <c r="J38" s="13">
        <f t="shared" si="0"/>
        <v>7228.28</v>
      </c>
      <c r="K38" s="13">
        <f t="shared" si="1"/>
        <v>9610.59</v>
      </c>
      <c r="L38" s="27">
        <v>666014</v>
      </c>
      <c r="M38" s="13"/>
      <c r="N38" s="25" t="s">
        <v>21</v>
      </c>
      <c r="O38" s="26" t="s">
        <v>24</v>
      </c>
      <c r="P38" s="2">
        <f>VLOOKUP(C38,'[3]4#一房一价表'!$B:$E,4,0)</f>
        <v>671014</v>
      </c>
      <c r="Q38" s="2">
        <f t="shared" si="3"/>
        <v>566111.9</v>
      </c>
      <c r="R38" s="2" t="s">
        <v>23</v>
      </c>
      <c r="S38" s="2" t="str">
        <f t="shared" si="4"/>
        <v>4-1501</v>
      </c>
      <c r="T38" s="2">
        <f t="shared" si="5"/>
        <v>-5000</v>
      </c>
      <c r="U38" s="2" t="str">
        <f>VLOOKUP(S38,[2]房屋列表信息!$G$1:$X$65536,18,0)</f>
        <v>未售</v>
      </c>
      <c r="V38" s="2">
        <f>VLOOKUP(S38,Sheet1!A:B,2,0)</f>
        <v>567722</v>
      </c>
      <c r="W38" s="2">
        <f t="shared" si="7"/>
        <v>1610.09999999998</v>
      </c>
      <c r="X38" s="2">
        <f t="shared" si="8"/>
        <v>98292</v>
      </c>
    </row>
    <row r="39" s="2" customFormat="1" ht="24.95" customHeight="1" spans="1:24">
      <c r="A39" s="11">
        <f t="shared" si="6"/>
        <v>35</v>
      </c>
      <c r="B39" s="11" t="s">
        <v>19</v>
      </c>
      <c r="C39" s="11">
        <v>1403</v>
      </c>
      <c r="D39" s="12">
        <v>14</v>
      </c>
      <c r="E39" s="12" t="str">
        <f>VLOOKUP(C39,'[1]主房间（含储藏室）'!$E:$O,11,FALSE)</f>
        <v>三房两卫</v>
      </c>
      <c r="F39" s="11">
        <v>2.9</v>
      </c>
      <c r="G39" s="13">
        <v>95.63</v>
      </c>
      <c r="H39" s="14">
        <v>23.7</v>
      </c>
      <c r="I39" s="24">
        <v>71.93</v>
      </c>
      <c r="J39" s="13">
        <f t="shared" si="0"/>
        <v>7929.43</v>
      </c>
      <c r="K39" s="13">
        <f t="shared" si="1"/>
        <v>10542.07</v>
      </c>
      <c r="L39" s="13">
        <v>758291</v>
      </c>
      <c r="M39" s="13"/>
      <c r="N39" s="25" t="s">
        <v>21</v>
      </c>
      <c r="O39" s="26" t="s">
        <v>24</v>
      </c>
      <c r="P39" s="2">
        <f>VLOOKUP(C39,'[3]4#一房一价表'!$B:$E,4,0)</f>
        <v>758291</v>
      </c>
      <c r="Q39" s="2">
        <f t="shared" si="3"/>
        <v>644547.35</v>
      </c>
      <c r="R39" s="2" t="s">
        <v>23</v>
      </c>
      <c r="S39" s="2" t="str">
        <f t="shared" si="4"/>
        <v>4-1403</v>
      </c>
      <c r="T39" s="2">
        <f t="shared" si="5"/>
        <v>0</v>
      </c>
      <c r="U39" s="2" t="str">
        <f>VLOOKUP(S39,[2]房屋列表信息!$G$1:$X$65536,18,0)</f>
        <v>未售</v>
      </c>
      <c r="V39" s="2">
        <f>VLOOKUP(S39,Sheet1!A:B,2,0)</f>
        <v>677515</v>
      </c>
      <c r="W39" s="2">
        <f t="shared" si="7"/>
        <v>32967.65</v>
      </c>
      <c r="X39" s="2">
        <f t="shared" si="8"/>
        <v>80776</v>
      </c>
    </row>
    <row r="40" s="2" customFormat="1" ht="24.95" customHeight="1" spans="1:24">
      <c r="A40" s="11">
        <f t="shared" si="6"/>
        <v>36</v>
      </c>
      <c r="B40" s="11" t="s">
        <v>19</v>
      </c>
      <c r="C40" s="11">
        <v>902</v>
      </c>
      <c r="D40" s="12">
        <v>9</v>
      </c>
      <c r="E40" s="12" t="str">
        <f>VLOOKUP(C40,'[1]主房间（含储藏室）'!$E:$O,11,FALSE)</f>
        <v>两房两卫</v>
      </c>
      <c r="F40" s="11">
        <v>2.9</v>
      </c>
      <c r="G40" s="13">
        <v>92.14</v>
      </c>
      <c r="H40" s="14">
        <v>22.84</v>
      </c>
      <c r="I40" s="24">
        <v>69.3</v>
      </c>
      <c r="J40" s="13">
        <f t="shared" si="0"/>
        <v>7652.57</v>
      </c>
      <c r="K40" s="13">
        <f t="shared" si="1"/>
        <v>10174.72</v>
      </c>
      <c r="L40" s="13">
        <v>705108</v>
      </c>
      <c r="M40" s="13"/>
      <c r="N40" s="25" t="s">
        <v>21</v>
      </c>
      <c r="O40" s="26" t="s">
        <v>24</v>
      </c>
      <c r="P40" s="2">
        <f>VLOOKUP(C40,'[3]4#一房一价表'!$B:$E,4,0)</f>
        <v>705108</v>
      </c>
      <c r="Q40" s="2">
        <f t="shared" si="3"/>
        <v>599341.8</v>
      </c>
      <c r="R40" s="2" t="s">
        <v>23</v>
      </c>
      <c r="S40" s="2" t="str">
        <f t="shared" si="4"/>
        <v>4-902</v>
      </c>
      <c r="T40" s="2">
        <f t="shared" si="5"/>
        <v>0</v>
      </c>
      <c r="U40" s="2" t="str">
        <f>VLOOKUP(S40,[2]房屋列表信息!$G$1:$X$65536,18,0)</f>
        <v>未售</v>
      </c>
      <c r="V40" s="2">
        <f>VLOOKUP(S40,Sheet1!A:B,2,0)</f>
        <v>669775</v>
      </c>
      <c r="W40" s="2">
        <f t="shared" si="7"/>
        <v>70433.2000000001</v>
      </c>
      <c r="X40" s="2">
        <f t="shared" si="8"/>
        <v>35333</v>
      </c>
    </row>
    <row r="41" s="2" customFormat="1" ht="24.95" customHeight="1" spans="1:24">
      <c r="A41" s="11">
        <f t="shared" si="6"/>
        <v>37</v>
      </c>
      <c r="B41" s="11" t="s">
        <v>19</v>
      </c>
      <c r="C41" s="11">
        <v>803</v>
      </c>
      <c r="D41" s="12">
        <v>8</v>
      </c>
      <c r="E41" s="12" t="str">
        <f>VLOOKUP(C41,'[1]主房间（含储藏室）'!$E:$O,11,FALSE)</f>
        <v>三房两卫</v>
      </c>
      <c r="F41" s="11">
        <v>2.9</v>
      </c>
      <c r="G41" s="13">
        <v>95.63</v>
      </c>
      <c r="H41" s="14">
        <v>23.7</v>
      </c>
      <c r="I41" s="24">
        <v>71.93</v>
      </c>
      <c r="J41" s="13">
        <f t="shared" si="0"/>
        <v>8042.05</v>
      </c>
      <c r="K41" s="13">
        <f t="shared" si="1"/>
        <v>10691.8</v>
      </c>
      <c r="L41" s="13">
        <v>769061</v>
      </c>
      <c r="M41" s="13"/>
      <c r="N41" s="25" t="s">
        <v>21</v>
      </c>
      <c r="O41" s="26" t="s">
        <v>24</v>
      </c>
      <c r="P41" s="2">
        <f>VLOOKUP(C41,'[3]4#一房一价表'!$B:$E,4,0)</f>
        <v>769061</v>
      </c>
      <c r="Q41" s="2">
        <f t="shared" si="3"/>
        <v>653701.85</v>
      </c>
      <c r="R41" s="2" t="s">
        <v>23</v>
      </c>
      <c r="S41" s="2" t="str">
        <f t="shared" si="4"/>
        <v>4-803</v>
      </c>
      <c r="T41" s="2">
        <f t="shared" si="5"/>
        <v>0</v>
      </c>
      <c r="U41" s="2" t="str">
        <f>VLOOKUP(S41,[2]房屋列表信息!$G$1:$X$65536,18,0)</f>
        <v>未售</v>
      </c>
      <c r="V41" s="2">
        <f>VLOOKUP(S41,Sheet1!A:B,2,0)</f>
        <v>767186</v>
      </c>
      <c r="W41" s="2">
        <f t="shared" si="7"/>
        <v>113484.15</v>
      </c>
      <c r="X41" s="2">
        <f t="shared" si="8"/>
        <v>1875</v>
      </c>
    </row>
    <row r="42" s="2" customFormat="1" ht="24.95" customHeight="1" spans="1:24">
      <c r="A42" s="11">
        <f t="shared" si="6"/>
        <v>38</v>
      </c>
      <c r="B42" s="11" t="s">
        <v>19</v>
      </c>
      <c r="C42" s="11">
        <v>403</v>
      </c>
      <c r="D42" s="12">
        <v>4</v>
      </c>
      <c r="E42" s="12" t="str">
        <f>VLOOKUP(C42,'[1]主房间（含储藏室）'!$E:$O,11,FALSE)</f>
        <v>三房两卫</v>
      </c>
      <c r="F42" s="11">
        <v>2.9</v>
      </c>
      <c r="G42" s="13">
        <v>95.63</v>
      </c>
      <c r="H42" s="14">
        <v>23.7</v>
      </c>
      <c r="I42" s="24">
        <v>71.93</v>
      </c>
      <c r="J42" s="13">
        <f t="shared" si="0"/>
        <v>8241.72</v>
      </c>
      <c r="K42" s="13">
        <f t="shared" si="1"/>
        <v>10957.26</v>
      </c>
      <c r="L42" s="12">
        <v>788156</v>
      </c>
      <c r="M42" s="13"/>
      <c r="N42" s="25" t="s">
        <v>21</v>
      </c>
      <c r="O42" s="26" t="s">
        <v>24</v>
      </c>
      <c r="P42" s="2">
        <f>VLOOKUP(C42,'[3]4#一房一价表'!$B:$E,4,0)</f>
        <v>788156</v>
      </c>
      <c r="Q42" s="2">
        <f t="shared" si="3"/>
        <v>669932.6</v>
      </c>
      <c r="R42" s="2" t="s">
        <v>23</v>
      </c>
      <c r="S42" s="2" t="str">
        <f t="shared" si="4"/>
        <v>4-403</v>
      </c>
      <c r="T42" s="2">
        <f t="shared" si="5"/>
        <v>0</v>
      </c>
      <c r="U42" s="2" t="str">
        <f>VLOOKUP(S42,[2]房屋列表信息!$G$1:$X$65536,18,0)</f>
        <v>未售</v>
      </c>
      <c r="V42" s="2">
        <f>VLOOKUP(S42,Sheet1!A:B,2,0)</f>
        <v>769195</v>
      </c>
      <c r="W42" s="2">
        <f t="shared" si="7"/>
        <v>99262.4</v>
      </c>
      <c r="X42" s="2">
        <f t="shared" si="8"/>
        <v>18961</v>
      </c>
    </row>
    <row r="43" s="2" customFormat="1" ht="24.95" customHeight="1" spans="1:24">
      <c r="A43" s="11">
        <f t="shared" si="6"/>
        <v>39</v>
      </c>
      <c r="B43" s="11" t="s">
        <v>19</v>
      </c>
      <c r="C43" s="11">
        <v>306</v>
      </c>
      <c r="D43" s="12">
        <v>3</v>
      </c>
      <c r="E43" s="12" t="str">
        <f>VLOOKUP(C43,'[1]主房间（含储藏室）'!$E:$O,11,FALSE)</f>
        <v>三房两卫</v>
      </c>
      <c r="F43" s="11">
        <v>2.9</v>
      </c>
      <c r="G43" s="13">
        <v>112.56</v>
      </c>
      <c r="H43" s="14">
        <v>27.9</v>
      </c>
      <c r="I43" s="24">
        <v>84.66</v>
      </c>
      <c r="J43" s="13">
        <f t="shared" si="0"/>
        <v>8592.38</v>
      </c>
      <c r="K43" s="13">
        <f t="shared" si="1"/>
        <v>11424.03</v>
      </c>
      <c r="L43" s="13">
        <v>967158</v>
      </c>
      <c r="M43" s="13"/>
      <c r="N43" s="25" t="s">
        <v>21</v>
      </c>
      <c r="O43" s="26" t="s">
        <v>24</v>
      </c>
      <c r="P43" s="2">
        <f>VLOOKUP(C43,'[3]4#一房一价表'!$B:$E,4,0)</f>
        <v>967158</v>
      </c>
      <c r="Q43" s="2">
        <f t="shared" si="3"/>
        <v>822084.3</v>
      </c>
      <c r="R43" s="2" t="s">
        <v>23</v>
      </c>
      <c r="S43" s="2" t="str">
        <f t="shared" si="4"/>
        <v>4-306</v>
      </c>
      <c r="T43" s="2">
        <f t="shared" si="5"/>
        <v>0</v>
      </c>
      <c r="U43" s="2" t="str">
        <f>VLOOKUP(S43,[2]房屋列表信息!$G$1:$X$65536,18,0)</f>
        <v>未售</v>
      </c>
      <c r="V43" s="2">
        <f>VLOOKUP(S43,Sheet1!A:B,2,0)</f>
        <v>885710</v>
      </c>
      <c r="W43" s="2">
        <f t="shared" si="7"/>
        <v>63625.7000000001</v>
      </c>
      <c r="X43" s="2">
        <f t="shared" si="8"/>
        <v>81448</v>
      </c>
    </row>
    <row r="44" s="2" customFormat="1" ht="24.95" customHeight="1" spans="1:22">
      <c r="A44" s="11">
        <f t="shared" si="6"/>
        <v>40</v>
      </c>
      <c r="B44" s="11" t="s">
        <v>19</v>
      </c>
      <c r="C44" s="11">
        <v>304</v>
      </c>
      <c r="D44" s="12">
        <v>3</v>
      </c>
      <c r="E44" s="12" t="str">
        <f>VLOOKUP(C44,'[1]主房间（含储藏室）'!$E:$O,11,FALSE)</f>
        <v>两房两卫</v>
      </c>
      <c r="F44" s="11">
        <v>2.9</v>
      </c>
      <c r="G44" s="13">
        <v>94.48</v>
      </c>
      <c r="H44" s="14">
        <v>23.42</v>
      </c>
      <c r="I44" s="24">
        <v>71.06</v>
      </c>
      <c r="J44" s="13">
        <f t="shared" si="0"/>
        <v>6826.04</v>
      </c>
      <c r="K44" s="13">
        <f t="shared" si="1"/>
        <v>9075.77</v>
      </c>
      <c r="L44" s="13">
        <v>644924</v>
      </c>
      <c r="M44" s="13"/>
      <c r="N44" s="25" t="s">
        <v>21</v>
      </c>
      <c r="O44" s="26" t="s">
        <v>24</v>
      </c>
      <c r="P44" s="2">
        <f>VLOOKUP(C44,'[3]4#一房一价表'!$B:$E,4,0)</f>
        <v>644924</v>
      </c>
      <c r="Q44" s="2">
        <f t="shared" si="3"/>
        <v>548185.4</v>
      </c>
      <c r="R44" s="2" t="s">
        <v>23</v>
      </c>
      <c r="S44" s="2" t="str">
        <f t="shared" si="4"/>
        <v>4-304</v>
      </c>
      <c r="T44" s="2">
        <f t="shared" si="5"/>
        <v>0</v>
      </c>
      <c r="U44" s="2" t="str">
        <f>VLOOKUP(S44,[2]房屋列表信息!$G$1:$X$65536,18,0)</f>
        <v>未售</v>
      </c>
      <c r="V44" s="2" t="e">
        <f>VLOOKUP(S44,Sheet1!A:B,2,0)</f>
        <v>#N/A</v>
      </c>
    </row>
    <row r="45" s="2" customFormat="1" ht="24.95" customHeight="1" spans="1:22">
      <c r="A45" s="11">
        <f t="shared" si="6"/>
        <v>41</v>
      </c>
      <c r="B45" s="11" t="s">
        <v>19</v>
      </c>
      <c r="C45" s="11">
        <v>303</v>
      </c>
      <c r="D45" s="12">
        <v>3</v>
      </c>
      <c r="E45" s="12" t="str">
        <f>VLOOKUP(C45,'[1]主房间（含储藏室）'!$E:$O,11,FALSE)</f>
        <v>三房两卫</v>
      </c>
      <c r="F45" s="11">
        <v>2.9</v>
      </c>
      <c r="G45" s="13">
        <v>95.63</v>
      </c>
      <c r="H45" s="14">
        <v>23.7</v>
      </c>
      <c r="I45" s="24">
        <v>71.93</v>
      </c>
      <c r="J45" s="13">
        <f t="shared" si="0"/>
        <v>7279.26</v>
      </c>
      <c r="K45" s="13">
        <f t="shared" si="1"/>
        <v>9677.69</v>
      </c>
      <c r="L45" s="13">
        <v>696116</v>
      </c>
      <c r="M45" s="13"/>
      <c r="N45" s="25" t="s">
        <v>21</v>
      </c>
      <c r="O45" s="26" t="s">
        <v>24</v>
      </c>
      <c r="P45" s="2">
        <f>VLOOKUP(C45,'[3]4#一房一价表'!$B:$E,4,0)</f>
        <v>696116</v>
      </c>
      <c r="Q45" s="2">
        <f t="shared" si="3"/>
        <v>591698.6</v>
      </c>
      <c r="R45" s="2" t="s">
        <v>23</v>
      </c>
      <c r="S45" s="2" t="str">
        <f t="shared" si="4"/>
        <v>4-303</v>
      </c>
      <c r="T45" s="2">
        <f t="shared" si="5"/>
        <v>0</v>
      </c>
      <c r="U45" s="2" t="str">
        <f>VLOOKUP(S45,[2]房屋列表信息!$G$1:$X$65536,18,0)</f>
        <v>未售</v>
      </c>
      <c r="V45" s="2" t="e">
        <f>VLOOKUP(S45,Sheet1!A:B,2,0)</f>
        <v>#N/A</v>
      </c>
    </row>
    <row r="46" s="2" customFormat="1" ht="24.95" customHeight="1" spans="1:22">
      <c r="A46" s="11">
        <f t="shared" si="6"/>
        <v>42</v>
      </c>
      <c r="B46" s="11" t="s">
        <v>19</v>
      </c>
      <c r="C46" s="11">
        <v>204</v>
      </c>
      <c r="D46" s="12">
        <v>2</v>
      </c>
      <c r="E46" s="12" t="str">
        <f>VLOOKUP(C46,'[1]主房间（含储藏室）'!$E:$O,11,FALSE)</f>
        <v>两房两卫</v>
      </c>
      <c r="F46" s="11">
        <v>2.9</v>
      </c>
      <c r="G46" s="13">
        <v>94.48</v>
      </c>
      <c r="H46" s="14">
        <v>23.42</v>
      </c>
      <c r="I46" s="24">
        <v>71.06</v>
      </c>
      <c r="J46" s="13">
        <f t="shared" si="0"/>
        <v>7768.09</v>
      </c>
      <c r="K46" s="13">
        <f t="shared" si="1"/>
        <v>10328.3</v>
      </c>
      <c r="L46" s="13">
        <v>733929</v>
      </c>
      <c r="M46" s="13"/>
      <c r="N46" s="25" t="s">
        <v>21</v>
      </c>
      <c r="O46" s="26" t="s">
        <v>24</v>
      </c>
      <c r="P46" s="2">
        <f>VLOOKUP(C46,'[3]4#一房一价表'!$B:$E,4,0)</f>
        <v>733929</v>
      </c>
      <c r="Q46" s="2">
        <f t="shared" ref="Q46:Q53" si="9">L46*0.85</f>
        <v>623839.65</v>
      </c>
      <c r="R46" s="2" t="s">
        <v>23</v>
      </c>
      <c r="S46" s="2" t="str">
        <f t="shared" ref="S46:S53" si="10">R46&amp;C46</f>
        <v>4-204</v>
      </c>
      <c r="T46" s="2">
        <f t="shared" si="5"/>
        <v>0</v>
      </c>
      <c r="U46" s="2" t="str">
        <f>VLOOKUP(S46,[2]房屋列表信息!$G$1:$X$65536,18,0)</f>
        <v>未售</v>
      </c>
      <c r="V46" s="2" t="e">
        <f>VLOOKUP(S46,Sheet1!A:B,2,0)</f>
        <v>#N/A</v>
      </c>
    </row>
    <row r="47" s="2" customFormat="1" ht="24.95" customHeight="1" spans="1:22">
      <c r="A47" s="11">
        <f t="shared" si="6"/>
        <v>43</v>
      </c>
      <c r="B47" s="11" t="s">
        <v>19</v>
      </c>
      <c r="C47" s="11">
        <v>202</v>
      </c>
      <c r="D47" s="12">
        <v>2</v>
      </c>
      <c r="E47" s="12" t="str">
        <f>VLOOKUP(C47,'[1]主房间（含储藏室）'!$E:$O,11,FALSE)</f>
        <v>两房两卫</v>
      </c>
      <c r="F47" s="11">
        <v>2.9</v>
      </c>
      <c r="G47" s="13">
        <v>92.14</v>
      </c>
      <c r="H47" s="14">
        <v>22.84</v>
      </c>
      <c r="I47" s="24">
        <v>69.3</v>
      </c>
      <c r="J47" s="13">
        <f t="shared" si="0"/>
        <v>7305.32</v>
      </c>
      <c r="K47" s="13">
        <f t="shared" si="1"/>
        <v>9713.02</v>
      </c>
      <c r="L47" s="13">
        <v>673112</v>
      </c>
      <c r="M47" s="13"/>
      <c r="N47" s="25" t="s">
        <v>21</v>
      </c>
      <c r="O47" s="26" t="s">
        <v>24</v>
      </c>
      <c r="P47" s="2">
        <f>VLOOKUP(C47,'[3]4#一房一价表'!$B:$E,4,0)</f>
        <v>673112</v>
      </c>
      <c r="Q47" s="2">
        <f t="shared" si="9"/>
        <v>572145.2</v>
      </c>
      <c r="R47" s="2" t="s">
        <v>23</v>
      </c>
      <c r="S47" s="2" t="str">
        <f t="shared" si="10"/>
        <v>4-202</v>
      </c>
      <c r="T47" s="2">
        <f t="shared" si="5"/>
        <v>0</v>
      </c>
      <c r="U47" s="2" t="str">
        <f>VLOOKUP(S47,[2]房屋列表信息!$G$1:$X$65536,18,0)</f>
        <v>未售</v>
      </c>
      <c r="V47" s="2" t="e">
        <f>VLOOKUP(S47,Sheet1!A:B,2,0)</f>
        <v>#N/A</v>
      </c>
    </row>
    <row r="48" s="2" customFormat="1" ht="24.95" customHeight="1" spans="1:21">
      <c r="A48" s="15" t="s">
        <v>25</v>
      </c>
      <c r="B48" s="16"/>
      <c r="C48" s="16"/>
      <c r="D48" s="16"/>
      <c r="E48" s="16"/>
      <c r="F48" s="17"/>
      <c r="G48" s="14">
        <f>SUM(G5:G47)</f>
        <v>4217.68</v>
      </c>
      <c r="H48" s="14">
        <f>SUM(H5:H47)</f>
        <v>1045.41</v>
      </c>
      <c r="I48" s="14">
        <f>SUM(I5:I47)</f>
        <v>3172.27</v>
      </c>
      <c r="J48" s="14">
        <f>ROUND(L48/G48,0)</f>
        <v>8247</v>
      </c>
      <c r="K48" s="13">
        <f>ROUND(L48/I48,0)</f>
        <v>10964</v>
      </c>
      <c r="L48" s="14">
        <f>SUM(L5:L47)</f>
        <v>34781787</v>
      </c>
      <c r="M48" s="14"/>
      <c r="N48" s="13"/>
      <c r="O48" s="25"/>
      <c r="P48" s="28">
        <f>(8011-J48)/J48</f>
        <v>-0.0286164665939129</v>
      </c>
      <c r="Q48" s="2">
        <f t="shared" si="9"/>
        <v>29564518.95</v>
      </c>
      <c r="R48" s="2" t="s">
        <v>23</v>
      </c>
      <c r="S48" s="2" t="str">
        <f t="shared" si="10"/>
        <v>4-</v>
      </c>
      <c r="T48" s="2">
        <f t="shared" si="5"/>
        <v>34781787.0286165</v>
      </c>
      <c r="U48" s="2" t="e">
        <f>VLOOKUP(S48,[2]房屋列表信息!$G$1:$X$65536,18,0)</f>
        <v>#N/A</v>
      </c>
    </row>
    <row r="49" s="2" customFormat="1" ht="50" customHeight="1" spans="1:21">
      <c r="A49" s="18" t="s">
        <v>26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"/>
      <c r="P49" s="30"/>
      <c r="Q49" s="2">
        <f t="shared" si="9"/>
        <v>0</v>
      </c>
      <c r="R49" s="2" t="s">
        <v>23</v>
      </c>
      <c r="S49" s="2" t="str">
        <f t="shared" si="10"/>
        <v>4-</v>
      </c>
      <c r="T49" s="2">
        <f t="shared" si="5"/>
        <v>0</v>
      </c>
      <c r="U49" s="2" t="e">
        <f>VLOOKUP(S49,[2]房屋列表信息!$G$1:$X$65536,18,0)</f>
        <v>#N/A</v>
      </c>
    </row>
    <row r="50" s="2" customFormat="1" ht="84" customHeight="1" spans="1:21">
      <c r="A50" s="20" t="s">
        <v>27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1"/>
      <c r="Q50" s="2">
        <f t="shared" si="9"/>
        <v>0</v>
      </c>
      <c r="R50" s="2" t="s">
        <v>23</v>
      </c>
      <c r="S50" s="2" t="str">
        <f t="shared" si="10"/>
        <v>4-</v>
      </c>
      <c r="T50" s="2">
        <f t="shared" si="5"/>
        <v>0</v>
      </c>
      <c r="U50" s="2" t="e">
        <f>VLOOKUP(S50,[2]房屋列表信息!$G$1:$X$65536,18,0)</f>
        <v>#N/A</v>
      </c>
    </row>
    <row r="51" s="3" customFormat="1" ht="24.95" customHeight="1" spans="1:20">
      <c r="A51" s="21" t="s">
        <v>28</v>
      </c>
      <c r="B51" s="21"/>
      <c r="C51" s="21"/>
      <c r="D51" s="21"/>
      <c r="E51" s="21"/>
      <c r="F51" s="21"/>
      <c r="G51" s="21"/>
      <c r="H51" s="21"/>
      <c r="I51" s="21"/>
      <c r="J51" s="32" t="s">
        <v>29</v>
      </c>
      <c r="K51" s="32"/>
      <c r="L51" s="32"/>
      <c r="M51" s="21"/>
      <c r="N51" s="21"/>
      <c r="O51" s="21"/>
      <c r="P51" s="21"/>
      <c r="Q51" s="2">
        <f t="shared" si="9"/>
        <v>0</v>
      </c>
      <c r="R51" s="2" t="s">
        <v>23</v>
      </c>
      <c r="S51" s="2" t="str">
        <f t="shared" si="10"/>
        <v>4-</v>
      </c>
      <c r="T51" s="2">
        <f t="shared" si="5"/>
        <v>0</v>
      </c>
    </row>
    <row r="52" s="3" customFormat="1" ht="24.95" customHeight="1" spans="1:20">
      <c r="A52" s="21" t="s">
        <v>30</v>
      </c>
      <c r="B52" s="21"/>
      <c r="C52" s="21"/>
      <c r="D52" s="21"/>
      <c r="E52" s="21"/>
      <c r="F52" s="21"/>
      <c r="G52" s="21"/>
      <c r="H52" s="21"/>
      <c r="I52" s="21"/>
      <c r="J52" s="32" t="s">
        <v>31</v>
      </c>
      <c r="K52" s="32"/>
      <c r="L52" s="32"/>
      <c r="M52" s="21"/>
      <c r="N52" s="21"/>
      <c r="O52" s="21"/>
      <c r="P52" s="21"/>
      <c r="Q52" s="2">
        <f t="shared" si="9"/>
        <v>0</v>
      </c>
      <c r="R52" s="2" t="s">
        <v>23</v>
      </c>
      <c r="S52" s="2" t="str">
        <f t="shared" si="10"/>
        <v>4-</v>
      </c>
      <c r="T52" s="2">
        <f t="shared" si="5"/>
        <v>0</v>
      </c>
    </row>
    <row r="53" s="3" customFormat="1" ht="24.95" customHeight="1" spans="1:20">
      <c r="A53" s="21" t="s">
        <v>32</v>
      </c>
      <c r="B53" s="21"/>
      <c r="C53" s="21"/>
      <c r="D53" s="21"/>
      <c r="E53" s="21"/>
      <c r="F53" s="21"/>
      <c r="K53" s="33"/>
      <c r="Q53" s="2">
        <f t="shared" si="9"/>
        <v>0</v>
      </c>
      <c r="R53" s="2" t="s">
        <v>23</v>
      </c>
      <c r="S53" s="2" t="str">
        <f t="shared" si="10"/>
        <v>4-</v>
      </c>
      <c r="T53" s="2">
        <f t="shared" si="5"/>
        <v>0</v>
      </c>
    </row>
    <row r="54" s="2" customFormat="1" ht="24.95" customHeight="1" spans="11:11">
      <c r="K54" s="4"/>
    </row>
    <row r="55" s="2" customFormat="1" ht="24.95" customHeight="1" spans="11:11">
      <c r="K55" s="4"/>
    </row>
    <row r="56" s="2" customFormat="1" ht="24.95" customHeight="1" spans="11:11">
      <c r="K56" s="4"/>
    </row>
    <row r="57" s="2" customFormat="1" ht="24.95" customHeight="1" spans="11:11">
      <c r="K57" s="4"/>
    </row>
    <row r="58" s="2" customFormat="1" ht="24.95" customHeight="1" spans="11:11">
      <c r="K58" s="4"/>
    </row>
    <row r="59" s="2" customFormat="1" ht="24.95" customHeight="1" spans="11:11">
      <c r="K59" s="4"/>
    </row>
    <row r="60" s="2" customFormat="1" ht="24.95" customHeight="1" spans="11:11">
      <c r="K60" s="4"/>
    </row>
    <row r="61" s="2" customFormat="1" ht="24.95" customHeight="1" spans="11:11">
      <c r="K61" s="4"/>
    </row>
    <row r="62" s="2" customFormat="1" ht="31" customHeight="1" spans="11:11">
      <c r="K62" s="4"/>
    </row>
    <row r="63" s="2" customFormat="1" ht="42" customHeight="1" spans="11:11">
      <c r="K63" s="4"/>
    </row>
    <row r="64" s="2" customFormat="1" ht="52" customHeight="1" spans="11:11">
      <c r="K64" s="4"/>
    </row>
    <row r="65" s="2" customFormat="1" ht="27" customHeight="1" spans="11:11">
      <c r="K65" s="4"/>
    </row>
    <row r="66" s="2" customFormat="1" ht="26" customHeight="1" spans="11:11">
      <c r="K66" s="4"/>
    </row>
  </sheetData>
  <autoFilter ref="A4:V53">
    <extLst/>
  </autoFilter>
  <mergeCells count="10">
    <mergeCell ref="A1:B1"/>
    <mergeCell ref="A2:O2"/>
    <mergeCell ref="A48:F48"/>
    <mergeCell ref="A49:O49"/>
    <mergeCell ref="A50:O50"/>
    <mergeCell ref="A51:E51"/>
    <mergeCell ref="J51:L51"/>
    <mergeCell ref="A52:E52"/>
    <mergeCell ref="J52:L52"/>
    <mergeCell ref="A53:E53"/>
  </mergeCells>
  <pageMargins left="0.786805555555556" right="0.314583333333333" top="0.156944444444444" bottom="0.432638888888889" header="0.196527777777778" footer="0.196527777777778"/>
  <pageSetup paperSize="9" scale="49" fitToHeight="0" orientation="portrait" horizontalDpi="600"/>
  <headerFooter alignWithMargins="0" scaleWithDoc="0">
    <oddFooter>&amp;C第 &amp;P 页，共 &amp;N 页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B2" sqref="B2:B18"/>
    </sheetView>
  </sheetViews>
  <sheetFormatPr defaultColWidth="9" defaultRowHeight="14.25" outlineLevelCol="1"/>
  <sheetData>
    <row r="1" spans="1:2">
      <c r="A1" s="1" t="s">
        <v>6</v>
      </c>
      <c r="B1" s="1" t="s">
        <v>33</v>
      </c>
    </row>
    <row r="2" spans="1:2">
      <c r="A2" t="s">
        <v>34</v>
      </c>
      <c r="B2">
        <v>677515</v>
      </c>
    </row>
    <row r="3" spans="1:2">
      <c r="A3" t="s">
        <v>35</v>
      </c>
      <c r="B3">
        <v>567722</v>
      </c>
    </row>
    <row r="4" spans="1:2">
      <c r="A4" t="s">
        <v>36</v>
      </c>
      <c r="B4">
        <v>629577</v>
      </c>
    </row>
    <row r="5" spans="1:2">
      <c r="A5" t="s">
        <v>37</v>
      </c>
      <c r="B5">
        <v>0</v>
      </c>
    </row>
    <row r="6" spans="1:2">
      <c r="A6" t="s">
        <v>38</v>
      </c>
      <c r="B6">
        <v>0</v>
      </c>
    </row>
    <row r="7" spans="1:2">
      <c r="A7" t="s">
        <v>39</v>
      </c>
      <c r="B7">
        <v>811135</v>
      </c>
    </row>
    <row r="8" spans="1:2">
      <c r="A8" t="s">
        <v>40</v>
      </c>
      <c r="B8">
        <v>815912</v>
      </c>
    </row>
    <row r="9" spans="1:2">
      <c r="A9" t="s">
        <v>41</v>
      </c>
      <c r="B9">
        <v>820689</v>
      </c>
    </row>
    <row r="10" spans="1:2">
      <c r="A10" t="s">
        <v>42</v>
      </c>
      <c r="B10">
        <v>815912</v>
      </c>
    </row>
    <row r="11" spans="1:2">
      <c r="A11" t="s">
        <v>43</v>
      </c>
      <c r="B11">
        <v>768253</v>
      </c>
    </row>
    <row r="12" spans="1:2">
      <c r="A12" t="s">
        <v>44</v>
      </c>
      <c r="B12">
        <v>982813</v>
      </c>
    </row>
    <row r="13" spans="1:2">
      <c r="A13" t="s">
        <v>45</v>
      </c>
      <c r="B13">
        <v>830243</v>
      </c>
    </row>
    <row r="14" spans="1:2">
      <c r="A14" t="s">
        <v>46</v>
      </c>
      <c r="B14">
        <v>782410</v>
      </c>
    </row>
    <row r="15" spans="1:2">
      <c r="A15" t="s">
        <v>47</v>
      </c>
      <c r="B15">
        <v>885710</v>
      </c>
    </row>
    <row r="16" spans="1:2">
      <c r="A16" t="s">
        <v>48</v>
      </c>
      <c r="B16">
        <v>769195</v>
      </c>
    </row>
    <row r="17" spans="1:2">
      <c r="A17" t="s">
        <v>49</v>
      </c>
      <c r="B17">
        <v>767186</v>
      </c>
    </row>
    <row r="18" spans="1:2">
      <c r="A18" t="s">
        <v>50</v>
      </c>
      <c r="B18">
        <v>669775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王银辉</cp:lastModifiedBy>
  <dcterms:created xsi:type="dcterms:W3CDTF">2011-04-26T02:07:00Z</dcterms:created>
  <cp:lastPrinted>2016-10-10T07:02:00Z</cp:lastPrinted>
  <dcterms:modified xsi:type="dcterms:W3CDTF">2023-12-18T08:26:19Z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12C33578F4E14FE9B51203665E11EAAE</vt:lpwstr>
  </property>
</Properties>
</file>