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<sst xmlns="http://schemas.openxmlformats.org/spreadsheetml/2006/main" count="37" uniqueCount="31">
  <si>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附件2</t>
  </si>
  <si>
    <t>清远市新建商品住房销售价格备案表</t>
  </si>
  <si>
    <t>房地产开发企业名称或中介服务机构名称：清远市金联房地产开发有限公司</t>
  </si>
  <si>
    <t>项目(楼盘)名称：悦珑楼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</si>
  <si>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</si>
  <si>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</si>
  <si>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</si>
  <si>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</si>
  <si>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</si>
  <si>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</si>
  <si>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</si>
  <si>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</si>
  <si>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</si>
  <si>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</si>
  <si>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</si>
  <si>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</si>
  <si>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</si>
  <si>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</si>
  <si>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</si>
  <si>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悦珑楼</t>
  </si>
  <si>
    <r>
      <t>1</t>
    </r>
    <r>
      <rPr>
        <sz val="11"/>
        <rFont val="宋体"/>
        <family val="0"/>
      </rPr>
      <t>梯</t>
    </r>
    <r>
      <rPr>
        <sz val="11"/>
        <rFont val="Times New Roman"/>
        <family val="1"/>
      </rPr>
      <t>303</t>
    </r>
  </si>
  <si>
    <t>三房两厅</t>
  </si>
  <si>
    <t>待售</t>
  </si>
  <si>
    <r>
      <t>2</t>
    </r>
    <r>
      <rPr>
        <sz val="11"/>
        <rFont val="宋体"/>
        <family val="0"/>
      </rPr>
      <t>梯</t>
    </r>
    <r>
      <rPr>
        <sz val="11"/>
        <rFont val="Times New Roman"/>
        <family val="1"/>
      </rPr>
      <t>306</t>
    </r>
  </si>
  <si>
    <r>
      <t>2</t>
    </r>
    <r>
      <rPr>
        <sz val="11"/>
        <rFont val="宋体"/>
        <family val="0"/>
      </rPr>
      <t>梯</t>
    </r>
    <r>
      <rPr>
        <sz val="11"/>
        <rFont val="Times New Roman"/>
        <family val="1"/>
      </rPr>
      <t>308</t>
    </r>
  </si>
  <si>
    <t>本楼栋总面积/均价</t>
  </si>
  <si>
    <r>
      <t xml:space="preserve">   本栋销售住宅共3套，销售住宅总建筑面积：300.06㎡，套内面积：249.23㎡，分摊面积：50.83㎡，销售均价：5630元/㎡（建</t>
    </r>
    <r>
      <rPr>
        <sz val="14"/>
        <rFont val="宋体"/>
        <family val="0"/>
      </rPr>
      <t>筑面积）、
7135.8元/㎡（套内建筑面积）。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</si>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</sst>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1" width="13.625" style="0" customWidth="1"/>
    <col min="12" max="12" width="11.125" style="0" customWidth="1"/>
    <col min="13" max="13" width="9.25390625" style="0" customWidth="1"/>
    <col min="14" max="14" width="8.75390625" style="0" customWidth="1"/>
    <col min="15" max="15" width="7.625" style="0" customWidth="1"/>
    <col min="29" max="29" width="9.375" style="0" bestFit="1" customWidth="1"/>
  </cols>
  <sheetData>
    <row r="1" spans="1:2" ht="18" customHeight="1">
      <c r="A1" s="2" t="s">
        <v>0</v>
      </c>
      <c r="B1" s="2"/>
    </row>
    <row r="2" spans="1:15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/>
      <c r="C3" s="4"/>
      <c r="D3" s="4"/>
      <c r="E3" s="4"/>
      <c r="F3" s="4"/>
      <c r="G3" s="4"/>
      <c r="H3" s="4"/>
      <c r="I3" s="22" t="s">
        <v>3</v>
      </c>
      <c r="J3" s="22"/>
      <c r="M3" s="23"/>
      <c r="N3" s="24"/>
      <c r="O3" s="24"/>
    </row>
    <row r="4" spans="1:15" ht="27.7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5" t="s">
        <v>12</v>
      </c>
      <c r="J4" s="6" t="s">
        <v>13</v>
      </c>
      <c r="K4" s="6" t="s">
        <v>14</v>
      </c>
      <c r="L4" s="25" t="s">
        <v>15</v>
      </c>
      <c r="M4" s="25" t="s">
        <v>16</v>
      </c>
      <c r="N4" s="6" t="s">
        <v>17</v>
      </c>
      <c r="O4" s="5" t="s">
        <v>18</v>
      </c>
    </row>
    <row r="5" spans="1:15" ht="12.75" customHeight="1">
      <c r="A5" s="5"/>
      <c r="B5" s="6"/>
      <c r="C5" s="6"/>
      <c r="D5" s="6"/>
      <c r="E5" s="6"/>
      <c r="F5" s="6"/>
      <c r="G5" s="6"/>
      <c r="H5" s="6"/>
      <c r="I5" s="26"/>
      <c r="J5" s="6"/>
      <c r="K5" s="6"/>
      <c r="L5" s="26"/>
      <c r="M5" s="26"/>
      <c r="N5" s="6"/>
      <c r="O5" s="5"/>
    </row>
    <row r="6" spans="1:15" s="1" customFormat="1" ht="19.5" customHeight="1">
      <c r="A6" s="7">
        <v>1</v>
      </c>
      <c r="B6" s="8" t="s">
        <v>19</v>
      </c>
      <c r="C6" s="7" t="s">
        <v>20</v>
      </c>
      <c r="D6" s="7">
        <v>3</v>
      </c>
      <c r="E6" s="9" t="s">
        <v>21</v>
      </c>
      <c r="F6" s="7">
        <v>2.9</v>
      </c>
      <c r="G6" s="10">
        <v>99.69</v>
      </c>
      <c r="H6" s="11">
        <v>16.89</v>
      </c>
      <c r="I6" s="27">
        <v>82.8</v>
      </c>
      <c r="J6" s="7">
        <v>5630</v>
      </c>
      <c r="K6" s="10">
        <f>L6/I6</f>
        <v>6778.438405797101</v>
      </c>
      <c r="L6" s="10">
        <f>J6*G6</f>
        <v>561254.7</v>
      </c>
      <c r="M6" s="10"/>
      <c r="N6" s="28" t="s">
        <v>22</v>
      </c>
      <c r="O6" s="29"/>
    </row>
    <row r="7" spans="1:15" s="1" customFormat="1" ht="19.5" customHeight="1">
      <c r="A7" s="7">
        <v>2</v>
      </c>
      <c r="B7" s="8" t="s">
        <v>19</v>
      </c>
      <c r="C7" s="7" t="s">
        <v>23</v>
      </c>
      <c r="D7" s="7">
        <v>3</v>
      </c>
      <c r="E7" s="9" t="s">
        <v>21</v>
      </c>
      <c r="F7" s="7">
        <v>2.9</v>
      </c>
      <c r="G7" s="10">
        <v>99.69</v>
      </c>
      <c r="H7" s="11">
        <v>16.89</v>
      </c>
      <c r="I7" s="27">
        <v>82.8</v>
      </c>
      <c r="J7" s="7">
        <v>5630</v>
      </c>
      <c r="K7" s="10">
        <f>L7/I7</f>
        <v>6778.438405797101</v>
      </c>
      <c r="L7" s="10">
        <f>J7*G7</f>
        <v>561254.7</v>
      </c>
      <c r="M7" s="10"/>
      <c r="N7" s="28" t="s">
        <v>22</v>
      </c>
      <c r="O7" s="29"/>
    </row>
    <row r="8" spans="1:15" s="1" customFormat="1" ht="19.5" customHeight="1">
      <c r="A8" s="7">
        <v>3</v>
      </c>
      <c r="B8" s="8" t="s">
        <v>19</v>
      </c>
      <c r="C8" s="7" t="s">
        <v>24</v>
      </c>
      <c r="D8" s="7">
        <v>3</v>
      </c>
      <c r="E8" s="9" t="s">
        <v>21</v>
      </c>
      <c r="F8" s="7">
        <v>2.9</v>
      </c>
      <c r="G8" s="10">
        <v>100.68</v>
      </c>
      <c r="H8" s="11">
        <v>17.05</v>
      </c>
      <c r="I8" s="27">
        <v>83.63</v>
      </c>
      <c r="J8" s="7">
        <v>5630</v>
      </c>
      <c r="K8" s="10">
        <f>L8/I8</f>
        <v>6777.811790027503</v>
      </c>
      <c r="L8" s="10">
        <f>J8*G8</f>
        <v>566828.4</v>
      </c>
      <c r="M8" s="10"/>
      <c r="N8" s="28" t="s">
        <v>22</v>
      </c>
      <c r="O8" s="29"/>
    </row>
    <row r="9" spans="1:15" s="1" customFormat="1" ht="19.5" customHeight="1">
      <c r="A9" s="12" t="s">
        <v>25</v>
      </c>
      <c r="B9" s="12"/>
      <c r="C9" s="12"/>
      <c r="D9" s="12"/>
      <c r="E9" s="12"/>
      <c r="F9" s="13"/>
      <c r="G9" s="14">
        <f>SUM(G6:G8)</f>
        <v>300.06</v>
      </c>
      <c r="H9" s="15">
        <f>SUM(H6:H8)</f>
        <v>50.83</v>
      </c>
      <c r="I9" s="30">
        <f>SUM(I6:I8)</f>
        <v>249.23</v>
      </c>
      <c r="J9" s="31">
        <f>L9/G9</f>
        <v>5629.999999999999</v>
      </c>
      <c r="K9" s="10">
        <f>L9/I9</f>
        <v>6778.2281426794525</v>
      </c>
      <c r="L9" s="10">
        <f>SUM(L6:L8)</f>
        <v>1689337.7999999998</v>
      </c>
      <c r="M9" s="14"/>
      <c r="N9" s="32"/>
      <c r="O9" s="32"/>
    </row>
    <row r="10" spans="1:15" s="1" customFormat="1" ht="69" customHeight="1">
      <c r="A10" s="16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3"/>
    </row>
    <row r="11" spans="1:15" s="1" customFormat="1" ht="67.5" customHeight="1">
      <c r="A11" s="18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" customFormat="1" ht="24.75" customHeight="1">
      <c r="A12" s="20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1"/>
    </row>
    <row r="13" spans="1:15" s="1" customFormat="1" ht="24.75" customHeight="1">
      <c r="A13" s="20" t="s">
        <v>29</v>
      </c>
      <c r="B13" s="20"/>
      <c r="C13" s="20"/>
      <c r="D13" s="20"/>
      <c r="E13" s="20"/>
      <c r="F13" s="21"/>
      <c r="G13" s="21"/>
      <c r="H13" s="21"/>
      <c r="I13" s="21"/>
      <c r="J13" s="21"/>
      <c r="K13" s="20"/>
      <c r="L13" s="20"/>
      <c r="M13" s="20"/>
      <c r="N13" s="21"/>
      <c r="O13" s="21"/>
    </row>
    <row r="14" spans="1:5" s="1" customFormat="1" ht="24.75" customHeight="1">
      <c r="A14" s="20" t="s">
        <v>30</v>
      </c>
      <c r="B14" s="20"/>
      <c r="C14" s="20"/>
      <c r="D14" s="20"/>
      <c r="E14" s="20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30.75" customHeight="1"/>
    <row r="24" ht="42" customHeight="1"/>
    <row r="25" ht="51.75" customHeight="1"/>
    <row r="26" ht="27" customHeight="1"/>
    <row r="27" ht="25.5" customHeight="1"/>
  </sheetData>
  <sheetProtection/>
  <mergeCells count="26">
    <mergeCell ref="A1:B1"/>
    <mergeCell ref="A2:O2"/>
    <mergeCell ref="I3:J3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07847222222222222" bottom="0.07847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2023-12-27T02:22:01Z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4FB9B00841014EA896893AD2A7CF93D2_13</vt:lpwstr>
  </property>
</Properties>
</file>