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activeTab="0"/>
  </bookViews>
  <sheets>
    <sheet name="附件2" sheetId="1" r:id="rId1"/>
    <sheet name="Sheet1" sheetId="2" state="hidden" r:id="rId2"/>
  </sheets>
  <definedNames>
    <definedName name="_xlnm.Print_Area" localSheetId="1">'Sheet1'!$2:$2</definedName>
    <definedName name="_xlnm.Print_Area" localSheetId="0">'附件2'!$A$1:$O$232</definedName>
    <definedName name="_xlnm.Print_Titles" localSheetId="1">'Sheet1'!$2:$2</definedName>
    <definedName name="_xlnm.Print_Titles" localSheetId="0">'附件2'!$1:$4</definedName>
    <definedName name="_xlnm._FilterDatabase" localSheetId="0" hidden="1">'附件2'!$A$4:$O$235</definedName>
  </definedNames>
  <calcPr fullCalcOnLoad="1"/>
</workbook>
</file>

<file path=xl/sharedStrings.xml><?xml version="1.0" encoding="utf-8"?>
<sst xmlns="http://schemas.openxmlformats.org/spreadsheetml/2006/main" count="1371" uniqueCount="40">
  <si>
    <t>附件2</t>
  </si>
  <si>
    <t>清远市新建商品住房销售价格备案表</t>
  </si>
  <si>
    <t>房地产开发企业名称或中介服务机构名称：清远市欧雅房地产开发有限公司</t>
  </si>
  <si>
    <t>项目(楼盘)名称：欧雅春天花园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</si>
  <si>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</si>
  <si>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</si>
  <si>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</si>
  <si>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</si>
  <si>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</si>
  <si>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</si>
  <si>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</si>
  <si>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</si>
  <si>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</si>
  <si>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
（元/㎡）</t>
  </si>
  <si>
    <t>套内建筑面积销售单价
（元/㎡）</t>
  </si>
  <si>
    <t>总售价(元)</t>
  </si>
  <si>
    <t>优惠折扣及其条件</t>
  </si>
  <si>
    <t>销售
状态</t>
  </si>
  <si>
    <t>备注</t>
  </si>
  <si>
    <t>8座1梯</t>
  </si>
  <si>
    <t>三房二厅二卫</t>
  </si>
  <si>
    <t>3米</t>
  </si>
  <si>
    <t>未售</t>
  </si>
  <si>
    <t>含精装1500元/㎡</t>
  </si>
  <si>
    <t>四房二厅二卫</t>
  </si>
  <si>
    <t>8座2梯</t>
  </si>
  <si>
    <t>本楼栋总面积/均价</t>
  </si>
  <si>
    <t>本栋销售住宅共222套，销售住宅总建筑面积：:27431.19㎡，套内面积：22633.39㎡，分摊面积：4797.8㎡，销售均价：7536元/㎡（建筑面积）、9133元/㎡（套内建筑面积）。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</si>
  <si>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2.上述“价格”指精装房价格（室内装修）。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</si>
  <si>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</si>
  <si>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</si>
  <si>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</si>
  <si>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</si>
  <si>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</si>
  <si>
    <t>上次调价</t>
  </si>
  <si>
    <t>欧雅春天花园【A8座】备案价格表（下次调价日期2024-1-8）</t>
  </si>
  <si>
    <t>备案价(元)
最高网签价</t>
  </si>
  <si>
    <t>最高网签单价</t>
  </si>
  <si>
    <t>最低网签价</t>
  </si>
  <si>
    <t>最低网签单价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</si>
</sst>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0"/>
      <name val="宋体"/>
      <family val="0"/>
    </font>
    <font>
      <sz val="16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  <font>
      <sz val="16"/>
      <color rgb="FFFF0000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11"/>
      <color theme="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1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13" fillId="23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177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36" fillId="0" borderId="0" xfId="0" applyNumberFormat="1" applyFont="1" applyFill="1" applyAlignment="1" applyProtection="1">
      <alignment horizontal="center" vertical="center"/>
      <protection locked="0"/>
    </xf>
    <xf numFmtId="0" fontId="37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8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177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14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76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38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36" fillId="0" borderId="16" xfId="0" applyFont="1" applyFill="1" applyBorder="1" applyAlignment="1" applyProtection="1">
      <alignment horizontal="left" vertical="center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>
      <alignment horizontal="center" vertical="center"/>
    </xf>
    <xf numFmtId="0" fontId="36" fillId="26" borderId="0" xfId="0" applyNumberFormat="1" applyFont="1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6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5"/>
  <sheetViews>
    <sheetView tabSelected="1" workbookViewId="0" topLeftCell="A1">
      <selection activeCell="A232" sqref="A1:O232"/>
    </sheetView>
  </sheetViews>
  <sheetFormatPr defaultColWidth="9.00390625" defaultRowHeight="14.25"/>
  <cols>
    <col min="1" max="1" width="4.625" style="13" customWidth="1"/>
    <col min="2" max="2" width="7.75390625" style="13" customWidth="1"/>
    <col min="3" max="3" width="4.875" style="13" customWidth="1"/>
    <col min="4" max="4" width="4.625" style="13" customWidth="1"/>
    <col min="5" max="5" width="15.375" style="13" customWidth="1"/>
    <col min="6" max="6" width="6.125" style="13" customWidth="1"/>
    <col min="7" max="7" width="9.625" style="13" customWidth="1"/>
    <col min="8" max="8" width="9.375" style="13" customWidth="1"/>
    <col min="9" max="9" width="9.625" style="13" customWidth="1"/>
    <col min="10" max="10" width="10.50390625" style="13" customWidth="1"/>
    <col min="11" max="11" width="11.50390625" style="13" customWidth="1"/>
    <col min="12" max="12" width="11.625" style="13" customWidth="1"/>
    <col min="13" max="13" width="10.50390625" style="14" customWidth="1"/>
    <col min="14" max="14" width="6.50390625" style="13" customWidth="1"/>
    <col min="15" max="15" width="14.375" style="13" customWidth="1"/>
    <col min="16" max="16" width="11.375" style="13" customWidth="1"/>
    <col min="17" max="17" width="11.875" style="13" customWidth="1"/>
    <col min="18" max="16384" width="9.00390625" style="13" customWidth="1"/>
  </cols>
  <sheetData>
    <row r="1" spans="1:15" ht="18" customHeight="1">
      <c r="A1" s="15" t="s">
        <v>0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24"/>
      <c r="N1" s="16"/>
      <c r="O1" s="16"/>
    </row>
    <row r="2" spans="1:15" s="12" customFormat="1" ht="21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25"/>
      <c r="N2" s="17"/>
      <c r="O2" s="17"/>
    </row>
    <row r="3" spans="1:15" s="12" customFormat="1" ht="18.75" customHeight="1">
      <c r="A3" s="18" t="s">
        <v>2</v>
      </c>
      <c r="B3" s="18"/>
      <c r="C3" s="18"/>
      <c r="D3" s="18"/>
      <c r="E3" s="18"/>
      <c r="F3" s="18"/>
      <c r="G3" s="18"/>
      <c r="H3" s="18"/>
      <c r="I3" s="26" t="s">
        <v>3</v>
      </c>
      <c r="J3" s="26"/>
      <c r="K3" s="26"/>
      <c r="L3" s="27"/>
      <c r="M3" s="28"/>
      <c r="N3" s="29"/>
      <c r="O3" s="29"/>
    </row>
    <row r="4" spans="1:15" s="12" customFormat="1" ht="46.5" customHeight="1">
      <c r="A4" s="19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30" t="s">
        <v>12</v>
      </c>
      <c r="J4" s="20" t="s">
        <v>13</v>
      </c>
      <c r="K4" s="20" t="s">
        <v>14</v>
      </c>
      <c r="L4" s="30" t="s">
        <v>15</v>
      </c>
      <c r="M4" s="31" t="s">
        <v>16</v>
      </c>
      <c r="N4" s="20" t="s">
        <v>17</v>
      </c>
      <c r="O4" s="19" t="s">
        <v>18</v>
      </c>
    </row>
    <row r="5" spans="1:15" s="12" customFormat="1" ht="15" customHeight="1">
      <c r="A5" s="7">
        <v>1</v>
      </c>
      <c r="B5" s="7" t="s">
        <v>19</v>
      </c>
      <c r="C5" s="7">
        <v>201</v>
      </c>
      <c r="D5" s="7">
        <v>2</v>
      </c>
      <c r="E5" s="21" t="s">
        <v>20</v>
      </c>
      <c r="F5" s="7" t="s">
        <v>21</v>
      </c>
      <c r="G5" s="8">
        <v>109.22</v>
      </c>
      <c r="H5" s="22">
        <f aca="true" t="shared" si="0" ref="H5:H68">G5-I5</f>
        <v>18.879999999999995</v>
      </c>
      <c r="I5" s="8">
        <v>90.34</v>
      </c>
      <c r="J5" s="32">
        <f aca="true" t="shared" si="1" ref="J5:J68">L5/G5</f>
        <v>6621.992309100898</v>
      </c>
      <c r="K5" s="32">
        <f aca="true" t="shared" si="2" ref="K5:K37">L5/I5</f>
        <v>8005.911002878016</v>
      </c>
      <c r="L5" s="32">
        <v>723254</v>
      </c>
      <c r="M5" s="33"/>
      <c r="N5" s="34" t="s">
        <v>22</v>
      </c>
      <c r="O5" s="35" t="s">
        <v>23</v>
      </c>
    </row>
    <row r="6" spans="1:15" s="12" customFormat="1" ht="15" customHeight="1">
      <c r="A6" s="7">
        <v>2</v>
      </c>
      <c r="B6" s="7" t="s">
        <v>19</v>
      </c>
      <c r="C6" s="7">
        <v>202</v>
      </c>
      <c r="D6" s="7">
        <v>2</v>
      </c>
      <c r="E6" s="21" t="s">
        <v>24</v>
      </c>
      <c r="F6" s="7" t="s">
        <v>21</v>
      </c>
      <c r="G6" s="8">
        <v>125.46</v>
      </c>
      <c r="H6" s="22">
        <f t="shared" si="0"/>
        <v>21.689999999999998</v>
      </c>
      <c r="I6" s="8">
        <v>103.77</v>
      </c>
      <c r="J6" s="32">
        <f t="shared" si="1"/>
        <v>6538.7613582018175</v>
      </c>
      <c r="K6" s="32">
        <f t="shared" si="2"/>
        <v>7905.492917028043</v>
      </c>
      <c r="L6" s="32">
        <v>820353</v>
      </c>
      <c r="M6" s="33"/>
      <c r="N6" s="34" t="s">
        <v>22</v>
      </c>
      <c r="O6" s="35" t="s">
        <v>23</v>
      </c>
    </row>
    <row r="7" spans="1:15" s="12" customFormat="1" ht="15" customHeight="1">
      <c r="A7" s="7">
        <v>3</v>
      </c>
      <c r="B7" s="7" t="s">
        <v>19</v>
      </c>
      <c r="C7" s="7">
        <v>203</v>
      </c>
      <c r="D7" s="7">
        <v>2</v>
      </c>
      <c r="E7" s="21" t="s">
        <v>24</v>
      </c>
      <c r="F7" s="7" t="s">
        <v>21</v>
      </c>
      <c r="G7" s="8">
        <v>141.65</v>
      </c>
      <c r="H7" s="22">
        <f t="shared" si="0"/>
        <v>24.49000000000001</v>
      </c>
      <c r="I7" s="8">
        <v>117.16</v>
      </c>
      <c r="J7" s="32">
        <f t="shared" si="1"/>
        <v>5884.0028238616305</v>
      </c>
      <c r="K7" s="32">
        <f t="shared" si="2"/>
        <v>7113.938204165244</v>
      </c>
      <c r="L7" s="32">
        <v>833469</v>
      </c>
      <c r="M7" s="33"/>
      <c r="N7" s="34" t="s">
        <v>22</v>
      </c>
      <c r="O7" s="35" t="s">
        <v>23</v>
      </c>
    </row>
    <row r="8" spans="1:15" s="12" customFormat="1" ht="15" customHeight="1">
      <c r="A8" s="7">
        <v>4</v>
      </c>
      <c r="B8" s="7" t="s">
        <v>19</v>
      </c>
      <c r="C8" s="7">
        <v>204</v>
      </c>
      <c r="D8" s="7">
        <v>2</v>
      </c>
      <c r="E8" s="21" t="s">
        <v>24</v>
      </c>
      <c r="F8" s="7" t="s">
        <v>21</v>
      </c>
      <c r="G8" s="8">
        <v>125.6</v>
      </c>
      <c r="H8" s="22">
        <f t="shared" si="0"/>
        <v>21.709999999999994</v>
      </c>
      <c r="I8" s="8">
        <v>103.89</v>
      </c>
      <c r="J8" s="32">
        <f t="shared" si="1"/>
        <v>6544.187898089172</v>
      </c>
      <c r="K8" s="32">
        <f t="shared" si="2"/>
        <v>7911.733564346905</v>
      </c>
      <c r="L8" s="32">
        <f aca="true" t="shared" si="3" ref="L8:L12">M8+10000</f>
        <v>821950</v>
      </c>
      <c r="M8" s="36">
        <v>811950</v>
      </c>
      <c r="N8" s="34" t="s">
        <v>22</v>
      </c>
      <c r="O8" s="35" t="s">
        <v>23</v>
      </c>
    </row>
    <row r="9" spans="1:15" s="12" customFormat="1" ht="15" customHeight="1">
      <c r="A9" s="7">
        <v>5</v>
      </c>
      <c r="B9" s="7" t="s">
        <v>19</v>
      </c>
      <c r="C9" s="7">
        <v>301</v>
      </c>
      <c r="D9" s="7">
        <v>3</v>
      </c>
      <c r="E9" s="21" t="s">
        <v>20</v>
      </c>
      <c r="F9" s="7" t="s">
        <v>21</v>
      </c>
      <c r="G9" s="8">
        <v>109.22</v>
      </c>
      <c r="H9" s="22">
        <f t="shared" si="0"/>
        <v>18.879999999999995</v>
      </c>
      <c r="I9" s="8">
        <v>90.34</v>
      </c>
      <c r="J9" s="32">
        <f t="shared" si="1"/>
        <v>7132.823658670573</v>
      </c>
      <c r="K9" s="32">
        <f t="shared" si="2"/>
        <v>8623.500110692938</v>
      </c>
      <c r="L9" s="32">
        <f t="shared" si="3"/>
        <v>779047</v>
      </c>
      <c r="M9" s="36">
        <v>769047</v>
      </c>
      <c r="N9" s="34" t="s">
        <v>22</v>
      </c>
      <c r="O9" s="35" t="s">
        <v>23</v>
      </c>
    </row>
    <row r="10" spans="1:15" s="12" customFormat="1" ht="15" customHeight="1">
      <c r="A10" s="7">
        <v>6</v>
      </c>
      <c r="B10" s="7" t="s">
        <v>19</v>
      </c>
      <c r="C10" s="7">
        <v>302</v>
      </c>
      <c r="D10" s="7">
        <v>3</v>
      </c>
      <c r="E10" s="21" t="s">
        <v>24</v>
      </c>
      <c r="F10" s="7" t="s">
        <v>21</v>
      </c>
      <c r="G10" s="8">
        <v>125.46</v>
      </c>
      <c r="H10" s="22">
        <f t="shared" si="0"/>
        <v>21.689999999999998</v>
      </c>
      <c r="I10" s="8">
        <v>103.77</v>
      </c>
      <c r="J10" s="32">
        <f t="shared" si="1"/>
        <v>6951.450661565439</v>
      </c>
      <c r="K10" s="32">
        <f t="shared" si="2"/>
        <v>8404.442517105137</v>
      </c>
      <c r="L10" s="32">
        <v>872129</v>
      </c>
      <c r="M10" s="33"/>
      <c r="N10" s="34" t="s">
        <v>22</v>
      </c>
      <c r="O10" s="35" t="s">
        <v>23</v>
      </c>
    </row>
    <row r="11" spans="1:15" s="12" customFormat="1" ht="15" customHeight="1">
      <c r="A11" s="7">
        <v>7</v>
      </c>
      <c r="B11" s="7" t="s">
        <v>19</v>
      </c>
      <c r="C11" s="7">
        <v>303</v>
      </c>
      <c r="D11" s="7">
        <v>3</v>
      </c>
      <c r="E11" s="21" t="s">
        <v>24</v>
      </c>
      <c r="F11" s="7" t="s">
        <v>21</v>
      </c>
      <c r="G11" s="8">
        <v>141.65</v>
      </c>
      <c r="H11" s="22">
        <f t="shared" si="0"/>
        <v>24.49000000000001</v>
      </c>
      <c r="I11" s="8">
        <v>117.16</v>
      </c>
      <c r="J11" s="32">
        <f t="shared" si="1"/>
        <v>6643.40275326509</v>
      </c>
      <c r="K11" s="32">
        <f t="shared" si="2"/>
        <v>8032.075793786275</v>
      </c>
      <c r="L11" s="32">
        <v>941038</v>
      </c>
      <c r="M11" s="33"/>
      <c r="N11" s="34" t="s">
        <v>22</v>
      </c>
      <c r="O11" s="35" t="s">
        <v>23</v>
      </c>
    </row>
    <row r="12" spans="1:15" s="12" customFormat="1" ht="15" customHeight="1">
      <c r="A12" s="7">
        <v>8</v>
      </c>
      <c r="B12" s="7" t="s">
        <v>19</v>
      </c>
      <c r="C12" s="7">
        <v>304</v>
      </c>
      <c r="D12" s="7">
        <v>3</v>
      </c>
      <c r="E12" s="21" t="s">
        <v>24</v>
      </c>
      <c r="F12" s="7" t="s">
        <v>21</v>
      </c>
      <c r="G12" s="8">
        <v>125.6</v>
      </c>
      <c r="H12" s="22">
        <f t="shared" si="0"/>
        <v>21.709999999999994</v>
      </c>
      <c r="I12" s="8">
        <v>103.89</v>
      </c>
      <c r="J12" s="32">
        <f t="shared" si="1"/>
        <v>6000</v>
      </c>
      <c r="K12" s="32">
        <f t="shared" si="2"/>
        <v>7253.826162287034</v>
      </c>
      <c r="L12" s="32">
        <v>753600</v>
      </c>
      <c r="M12" s="36">
        <v>671960</v>
      </c>
      <c r="N12" s="34" t="s">
        <v>22</v>
      </c>
      <c r="O12" s="35" t="s">
        <v>23</v>
      </c>
    </row>
    <row r="13" spans="1:15" s="12" customFormat="1" ht="15" customHeight="1">
      <c r="A13" s="7">
        <v>9</v>
      </c>
      <c r="B13" s="7" t="s">
        <v>19</v>
      </c>
      <c r="C13" s="7">
        <v>401</v>
      </c>
      <c r="D13" s="7">
        <v>4</v>
      </c>
      <c r="E13" s="21" t="s">
        <v>20</v>
      </c>
      <c r="F13" s="7" t="s">
        <v>21</v>
      </c>
      <c r="G13" s="8">
        <v>109.22</v>
      </c>
      <c r="H13" s="22">
        <f t="shared" si="0"/>
        <v>18.879999999999995</v>
      </c>
      <c r="I13" s="8">
        <v>90.34</v>
      </c>
      <c r="J13" s="32">
        <f t="shared" si="1"/>
        <v>7282.255997070134</v>
      </c>
      <c r="K13" s="32">
        <f t="shared" si="2"/>
        <v>8804.162054460925</v>
      </c>
      <c r="L13" s="32">
        <v>795368</v>
      </c>
      <c r="M13" s="33"/>
      <c r="N13" s="34" t="s">
        <v>22</v>
      </c>
      <c r="O13" s="35" t="s">
        <v>23</v>
      </c>
    </row>
    <row r="14" spans="1:15" s="12" customFormat="1" ht="15" customHeight="1">
      <c r="A14" s="7">
        <v>10</v>
      </c>
      <c r="B14" s="7" t="s">
        <v>19</v>
      </c>
      <c r="C14" s="7">
        <v>402</v>
      </c>
      <c r="D14" s="7">
        <v>4</v>
      </c>
      <c r="E14" s="21" t="s">
        <v>24</v>
      </c>
      <c r="F14" s="7" t="s">
        <v>21</v>
      </c>
      <c r="G14" s="8">
        <v>125.46</v>
      </c>
      <c r="H14" s="22">
        <f t="shared" si="0"/>
        <v>21.689999999999998</v>
      </c>
      <c r="I14" s="8">
        <v>103.77</v>
      </c>
      <c r="J14" s="32">
        <f t="shared" si="1"/>
        <v>7199.02757851108</v>
      </c>
      <c r="K14" s="32">
        <f t="shared" si="2"/>
        <v>8703.767948347308</v>
      </c>
      <c r="L14" s="32">
        <v>903190</v>
      </c>
      <c r="M14" s="33"/>
      <c r="N14" s="34" t="s">
        <v>22</v>
      </c>
      <c r="O14" s="35" t="s">
        <v>23</v>
      </c>
    </row>
    <row r="15" spans="1:15" s="12" customFormat="1" ht="15" customHeight="1">
      <c r="A15" s="7">
        <v>11</v>
      </c>
      <c r="B15" s="7" t="s">
        <v>19</v>
      </c>
      <c r="C15" s="7">
        <v>403</v>
      </c>
      <c r="D15" s="7">
        <v>4</v>
      </c>
      <c r="E15" s="21" t="s">
        <v>24</v>
      </c>
      <c r="F15" s="7" t="s">
        <v>21</v>
      </c>
      <c r="G15" s="8">
        <v>141.65</v>
      </c>
      <c r="H15" s="22">
        <f t="shared" si="0"/>
        <v>24.49000000000001</v>
      </c>
      <c r="I15" s="8">
        <v>117.16</v>
      </c>
      <c r="J15" s="32">
        <f t="shared" si="1"/>
        <v>6181.7296152488525</v>
      </c>
      <c r="K15" s="32">
        <f t="shared" si="2"/>
        <v>7473.8989416183</v>
      </c>
      <c r="L15" s="32">
        <v>875642</v>
      </c>
      <c r="M15" s="33"/>
      <c r="N15" s="34" t="s">
        <v>22</v>
      </c>
      <c r="O15" s="35" t="s">
        <v>23</v>
      </c>
    </row>
    <row r="16" spans="1:15" s="12" customFormat="1" ht="15" customHeight="1">
      <c r="A16" s="7">
        <v>12</v>
      </c>
      <c r="B16" s="7" t="s">
        <v>19</v>
      </c>
      <c r="C16" s="7">
        <v>404</v>
      </c>
      <c r="D16" s="7">
        <v>4</v>
      </c>
      <c r="E16" s="21" t="s">
        <v>24</v>
      </c>
      <c r="F16" s="7" t="s">
        <v>21</v>
      </c>
      <c r="G16" s="8">
        <v>125.6</v>
      </c>
      <c r="H16" s="22">
        <f t="shared" si="0"/>
        <v>21.709999999999994</v>
      </c>
      <c r="I16" s="8">
        <v>103.89</v>
      </c>
      <c r="J16" s="32">
        <f t="shared" si="1"/>
        <v>6873.033439490446</v>
      </c>
      <c r="K16" s="32">
        <f t="shared" si="2"/>
        <v>8309.298296274907</v>
      </c>
      <c r="L16" s="32">
        <v>863253</v>
      </c>
      <c r="M16" s="33"/>
      <c r="N16" s="34" t="s">
        <v>22</v>
      </c>
      <c r="O16" s="35" t="s">
        <v>23</v>
      </c>
    </row>
    <row r="17" spans="1:15" s="12" customFormat="1" ht="15" customHeight="1">
      <c r="A17" s="7">
        <v>13</v>
      </c>
      <c r="B17" s="7" t="s">
        <v>19</v>
      </c>
      <c r="C17" s="7">
        <v>501</v>
      </c>
      <c r="D17" s="7">
        <v>5</v>
      </c>
      <c r="E17" s="21" t="s">
        <v>20</v>
      </c>
      <c r="F17" s="7" t="s">
        <v>21</v>
      </c>
      <c r="G17" s="8">
        <v>109.22</v>
      </c>
      <c r="H17" s="22">
        <f t="shared" si="0"/>
        <v>18.879999999999995</v>
      </c>
      <c r="I17" s="8">
        <v>90.34</v>
      </c>
      <c r="J17" s="32">
        <f t="shared" si="1"/>
        <v>7695.403772202893</v>
      </c>
      <c r="K17" s="32">
        <f t="shared" si="2"/>
        <v>9303.652866947088</v>
      </c>
      <c r="L17" s="32">
        <v>840492</v>
      </c>
      <c r="M17" s="33"/>
      <c r="N17" s="34" t="s">
        <v>22</v>
      </c>
      <c r="O17" s="35" t="s">
        <v>23</v>
      </c>
    </row>
    <row r="18" spans="1:15" s="12" customFormat="1" ht="15" customHeight="1">
      <c r="A18" s="7">
        <v>14</v>
      </c>
      <c r="B18" s="7" t="s">
        <v>19</v>
      </c>
      <c r="C18" s="7">
        <v>502</v>
      </c>
      <c r="D18" s="7">
        <v>5</v>
      </c>
      <c r="E18" s="21" t="s">
        <v>24</v>
      </c>
      <c r="F18" s="7" t="s">
        <v>21</v>
      </c>
      <c r="G18" s="8">
        <v>125.46</v>
      </c>
      <c r="H18" s="22">
        <f t="shared" si="0"/>
        <v>21.689999999999998</v>
      </c>
      <c r="I18" s="8">
        <v>103.77</v>
      </c>
      <c r="J18" s="32">
        <f t="shared" si="1"/>
        <v>7652.981029810298</v>
      </c>
      <c r="K18" s="32">
        <f t="shared" si="2"/>
        <v>9252.606726414186</v>
      </c>
      <c r="L18" s="32">
        <v>960143</v>
      </c>
      <c r="M18" s="33"/>
      <c r="N18" s="34" t="s">
        <v>22</v>
      </c>
      <c r="O18" s="35" t="s">
        <v>23</v>
      </c>
    </row>
    <row r="19" spans="1:15" s="12" customFormat="1" ht="15" customHeight="1">
      <c r="A19" s="7">
        <v>15</v>
      </c>
      <c r="B19" s="7" t="s">
        <v>19</v>
      </c>
      <c r="C19" s="7">
        <v>503</v>
      </c>
      <c r="D19" s="7">
        <v>5</v>
      </c>
      <c r="E19" s="21" t="s">
        <v>24</v>
      </c>
      <c r="F19" s="7" t="s">
        <v>21</v>
      </c>
      <c r="G19" s="8">
        <v>141.65</v>
      </c>
      <c r="H19" s="22">
        <f t="shared" si="0"/>
        <v>24.49000000000001</v>
      </c>
      <c r="I19" s="8">
        <v>117.16</v>
      </c>
      <c r="J19" s="32">
        <f t="shared" si="1"/>
        <v>7344.934698199788</v>
      </c>
      <c r="K19" s="32">
        <f t="shared" si="2"/>
        <v>8880.249231819735</v>
      </c>
      <c r="L19" s="32">
        <v>1040410</v>
      </c>
      <c r="M19" s="33"/>
      <c r="N19" s="34" t="s">
        <v>22</v>
      </c>
      <c r="O19" s="35" t="s">
        <v>23</v>
      </c>
    </row>
    <row r="20" spans="1:15" s="12" customFormat="1" ht="15" customHeight="1">
      <c r="A20" s="7">
        <v>16</v>
      </c>
      <c r="B20" s="7" t="s">
        <v>19</v>
      </c>
      <c r="C20" s="7">
        <v>504</v>
      </c>
      <c r="D20" s="7">
        <v>5</v>
      </c>
      <c r="E20" s="21" t="s">
        <v>24</v>
      </c>
      <c r="F20" s="7" t="s">
        <v>21</v>
      </c>
      <c r="G20" s="8">
        <v>125.6</v>
      </c>
      <c r="H20" s="22">
        <f t="shared" si="0"/>
        <v>21.709999999999994</v>
      </c>
      <c r="I20" s="8">
        <v>103.89</v>
      </c>
      <c r="J20" s="32">
        <f t="shared" si="1"/>
        <v>7286.87898089172</v>
      </c>
      <c r="K20" s="32">
        <f t="shared" si="2"/>
        <v>8809.625565501974</v>
      </c>
      <c r="L20" s="32">
        <v>915232</v>
      </c>
      <c r="M20" s="33"/>
      <c r="N20" s="34" t="s">
        <v>22</v>
      </c>
      <c r="O20" s="35" t="s">
        <v>23</v>
      </c>
    </row>
    <row r="21" spans="1:15" s="12" customFormat="1" ht="15" customHeight="1">
      <c r="A21" s="7">
        <v>17</v>
      </c>
      <c r="B21" s="7" t="s">
        <v>19</v>
      </c>
      <c r="C21" s="7">
        <v>601</v>
      </c>
      <c r="D21" s="7">
        <v>6</v>
      </c>
      <c r="E21" s="21" t="s">
        <v>20</v>
      </c>
      <c r="F21" s="7" t="s">
        <v>21</v>
      </c>
      <c r="G21" s="8">
        <v>109.22</v>
      </c>
      <c r="H21" s="22">
        <f t="shared" si="0"/>
        <v>18.879999999999995</v>
      </c>
      <c r="I21" s="8">
        <v>90.34</v>
      </c>
      <c r="J21" s="32">
        <f t="shared" si="1"/>
        <v>7462.323750228896</v>
      </c>
      <c r="K21" s="32">
        <f t="shared" si="2"/>
        <v>9021.861855213638</v>
      </c>
      <c r="L21" s="32">
        <v>815035</v>
      </c>
      <c r="M21" s="33"/>
      <c r="N21" s="34" t="s">
        <v>22</v>
      </c>
      <c r="O21" s="35" t="s">
        <v>23</v>
      </c>
    </row>
    <row r="22" spans="1:15" s="12" customFormat="1" ht="15" customHeight="1">
      <c r="A22" s="7">
        <v>18</v>
      </c>
      <c r="B22" s="7" t="s">
        <v>19</v>
      </c>
      <c r="C22" s="7">
        <v>602</v>
      </c>
      <c r="D22" s="7">
        <v>6</v>
      </c>
      <c r="E22" s="21" t="s">
        <v>24</v>
      </c>
      <c r="F22" s="7" t="s">
        <v>21</v>
      </c>
      <c r="G22" s="8">
        <v>125.46</v>
      </c>
      <c r="H22" s="22">
        <f t="shared" si="0"/>
        <v>21.689999999999998</v>
      </c>
      <c r="I22" s="8">
        <v>103.77</v>
      </c>
      <c r="J22" s="32">
        <f t="shared" si="1"/>
        <v>7379.100908656146</v>
      </c>
      <c r="K22" s="32">
        <f t="shared" si="2"/>
        <v>8921.480196588609</v>
      </c>
      <c r="L22" s="32">
        <v>925782</v>
      </c>
      <c r="M22" s="33"/>
      <c r="N22" s="34" t="s">
        <v>22</v>
      </c>
      <c r="O22" s="35" t="s">
        <v>23</v>
      </c>
    </row>
    <row r="23" spans="1:15" s="12" customFormat="1" ht="15" customHeight="1">
      <c r="A23" s="7">
        <v>19</v>
      </c>
      <c r="B23" s="7" t="s">
        <v>19</v>
      </c>
      <c r="C23" s="7">
        <v>603</v>
      </c>
      <c r="D23" s="7">
        <v>6</v>
      </c>
      <c r="E23" s="21" t="s">
        <v>24</v>
      </c>
      <c r="F23" s="7" t="s">
        <v>21</v>
      </c>
      <c r="G23" s="8">
        <v>141.65</v>
      </c>
      <c r="H23" s="22">
        <f t="shared" si="0"/>
        <v>24.49000000000001</v>
      </c>
      <c r="I23" s="8">
        <v>117.16</v>
      </c>
      <c r="J23" s="32">
        <f t="shared" si="1"/>
        <v>6342.852100247088</v>
      </c>
      <c r="K23" s="32">
        <f t="shared" si="2"/>
        <v>7668.700921816319</v>
      </c>
      <c r="L23" s="32">
        <v>898465</v>
      </c>
      <c r="M23" s="33"/>
      <c r="N23" s="34" t="s">
        <v>22</v>
      </c>
      <c r="O23" s="35" t="s">
        <v>23</v>
      </c>
    </row>
    <row r="24" spans="1:15" s="12" customFormat="1" ht="15" customHeight="1">
      <c r="A24" s="7">
        <v>20</v>
      </c>
      <c r="B24" s="7" t="s">
        <v>19</v>
      </c>
      <c r="C24" s="7">
        <v>604</v>
      </c>
      <c r="D24" s="7">
        <v>6</v>
      </c>
      <c r="E24" s="21" t="s">
        <v>24</v>
      </c>
      <c r="F24" s="7" t="s">
        <v>21</v>
      </c>
      <c r="G24" s="8">
        <v>125.6</v>
      </c>
      <c r="H24" s="22">
        <f t="shared" si="0"/>
        <v>21.709999999999994</v>
      </c>
      <c r="I24" s="8">
        <v>103.89</v>
      </c>
      <c r="J24" s="32">
        <f t="shared" si="1"/>
        <v>7053.105095541401</v>
      </c>
      <c r="K24" s="32">
        <f t="shared" si="2"/>
        <v>8526.999711233035</v>
      </c>
      <c r="L24" s="32">
        <v>885870</v>
      </c>
      <c r="M24" s="33"/>
      <c r="N24" s="34" t="s">
        <v>22</v>
      </c>
      <c r="O24" s="35" t="s">
        <v>23</v>
      </c>
    </row>
    <row r="25" spans="1:15" s="12" customFormat="1" ht="15" customHeight="1">
      <c r="A25" s="7">
        <v>21</v>
      </c>
      <c r="B25" s="7" t="s">
        <v>19</v>
      </c>
      <c r="C25" s="7">
        <v>701</v>
      </c>
      <c r="D25" s="7">
        <v>7</v>
      </c>
      <c r="E25" s="21" t="s">
        <v>20</v>
      </c>
      <c r="F25" s="7" t="s">
        <v>21</v>
      </c>
      <c r="G25" s="8">
        <v>109.22</v>
      </c>
      <c r="H25" s="22">
        <f t="shared" si="0"/>
        <v>18.879999999999995</v>
      </c>
      <c r="I25" s="8">
        <v>90.34</v>
      </c>
      <c r="J25" s="32">
        <f t="shared" si="1"/>
        <v>7759.183299761949</v>
      </c>
      <c r="K25" s="32">
        <f t="shared" si="2"/>
        <v>9380.761567411999</v>
      </c>
      <c r="L25" s="32">
        <v>847458</v>
      </c>
      <c r="M25" s="33"/>
      <c r="N25" s="34" t="s">
        <v>22</v>
      </c>
      <c r="O25" s="35" t="s">
        <v>23</v>
      </c>
    </row>
    <row r="26" spans="1:15" s="12" customFormat="1" ht="15" customHeight="1">
      <c r="A26" s="7">
        <v>22</v>
      </c>
      <c r="B26" s="7" t="s">
        <v>19</v>
      </c>
      <c r="C26" s="7">
        <v>702</v>
      </c>
      <c r="D26" s="7">
        <v>7</v>
      </c>
      <c r="E26" s="21" t="s">
        <v>24</v>
      </c>
      <c r="F26" s="7" t="s">
        <v>21</v>
      </c>
      <c r="G26" s="8">
        <v>125.46</v>
      </c>
      <c r="H26" s="22">
        <f t="shared" si="0"/>
        <v>21.689999999999998</v>
      </c>
      <c r="I26" s="8">
        <v>103.77</v>
      </c>
      <c r="J26" s="32">
        <f t="shared" si="1"/>
        <v>7716.754344014029</v>
      </c>
      <c r="K26" s="32">
        <f t="shared" si="2"/>
        <v>9329.709935434134</v>
      </c>
      <c r="L26" s="32">
        <v>968144</v>
      </c>
      <c r="M26" s="33"/>
      <c r="N26" s="34" t="s">
        <v>22</v>
      </c>
      <c r="O26" s="35" t="s">
        <v>23</v>
      </c>
    </row>
    <row r="27" spans="1:15" s="12" customFormat="1" ht="15" customHeight="1">
      <c r="A27" s="7">
        <v>23</v>
      </c>
      <c r="B27" s="7" t="s">
        <v>19</v>
      </c>
      <c r="C27" s="7">
        <v>703</v>
      </c>
      <c r="D27" s="7">
        <v>7</v>
      </c>
      <c r="E27" s="21" t="s">
        <v>24</v>
      </c>
      <c r="F27" s="7" t="s">
        <v>21</v>
      </c>
      <c r="G27" s="8">
        <v>141.65</v>
      </c>
      <c r="H27" s="22">
        <f t="shared" si="0"/>
        <v>24.49000000000001</v>
      </c>
      <c r="I27" s="8">
        <v>117.16</v>
      </c>
      <c r="J27" s="32">
        <f t="shared" si="1"/>
        <v>7408.711613130957</v>
      </c>
      <c r="K27" s="32">
        <f t="shared" si="2"/>
        <v>8957.35745988392</v>
      </c>
      <c r="L27" s="32">
        <v>1049444</v>
      </c>
      <c r="M27" s="33"/>
      <c r="N27" s="34" t="s">
        <v>22</v>
      </c>
      <c r="O27" s="35" t="s">
        <v>23</v>
      </c>
    </row>
    <row r="28" spans="1:15" s="12" customFormat="1" ht="15" customHeight="1">
      <c r="A28" s="7">
        <v>24</v>
      </c>
      <c r="B28" s="7" t="s">
        <v>19</v>
      </c>
      <c r="C28" s="7">
        <v>704</v>
      </c>
      <c r="D28" s="7">
        <v>7</v>
      </c>
      <c r="E28" s="21" t="s">
        <v>24</v>
      </c>
      <c r="F28" s="7" t="s">
        <v>21</v>
      </c>
      <c r="G28" s="8">
        <v>125.6</v>
      </c>
      <c r="H28" s="22">
        <f t="shared" si="0"/>
        <v>21.709999999999994</v>
      </c>
      <c r="I28" s="8">
        <v>103.89</v>
      </c>
      <c r="J28" s="32">
        <f t="shared" si="1"/>
        <v>7350.652866242039</v>
      </c>
      <c r="K28" s="32">
        <f t="shared" si="2"/>
        <v>8886.72634517278</v>
      </c>
      <c r="L28" s="32">
        <v>923242</v>
      </c>
      <c r="M28" s="33"/>
      <c r="N28" s="34" t="s">
        <v>22</v>
      </c>
      <c r="O28" s="35" t="s">
        <v>23</v>
      </c>
    </row>
    <row r="29" spans="1:15" s="12" customFormat="1" ht="15" customHeight="1">
      <c r="A29" s="7">
        <v>25</v>
      </c>
      <c r="B29" s="7" t="s">
        <v>19</v>
      </c>
      <c r="C29" s="7">
        <v>801</v>
      </c>
      <c r="D29" s="7">
        <v>8</v>
      </c>
      <c r="E29" s="21" t="s">
        <v>20</v>
      </c>
      <c r="F29" s="7" t="s">
        <v>21</v>
      </c>
      <c r="G29" s="8">
        <v>109.22</v>
      </c>
      <c r="H29" s="22">
        <f t="shared" si="0"/>
        <v>18.879999999999995</v>
      </c>
      <c r="I29" s="8">
        <v>90.34</v>
      </c>
      <c r="J29" s="32">
        <f t="shared" si="1"/>
        <v>7522.349386559238</v>
      </c>
      <c r="K29" s="32">
        <f t="shared" si="2"/>
        <v>9094.432145229133</v>
      </c>
      <c r="L29" s="32">
        <v>821591</v>
      </c>
      <c r="M29" s="33"/>
      <c r="N29" s="34" t="s">
        <v>22</v>
      </c>
      <c r="O29" s="35" t="s">
        <v>23</v>
      </c>
    </row>
    <row r="30" spans="1:15" s="12" customFormat="1" ht="15" customHeight="1">
      <c r="A30" s="7">
        <v>26</v>
      </c>
      <c r="B30" s="7" t="s">
        <v>19</v>
      </c>
      <c r="C30" s="7">
        <v>802</v>
      </c>
      <c r="D30" s="7">
        <v>8</v>
      </c>
      <c r="E30" s="21" t="s">
        <v>24</v>
      </c>
      <c r="F30" s="7" t="s">
        <v>21</v>
      </c>
      <c r="G30" s="8">
        <v>125.46</v>
      </c>
      <c r="H30" s="22">
        <f t="shared" si="0"/>
        <v>21.689999999999998</v>
      </c>
      <c r="I30" s="8">
        <v>103.77</v>
      </c>
      <c r="J30" s="32">
        <f t="shared" si="1"/>
        <v>7439.128008927149</v>
      </c>
      <c r="K30" s="32">
        <f t="shared" si="2"/>
        <v>8994.054158234558</v>
      </c>
      <c r="L30" s="32">
        <v>933313</v>
      </c>
      <c r="M30" s="33"/>
      <c r="N30" s="34" t="s">
        <v>22</v>
      </c>
      <c r="O30" s="35" t="s">
        <v>23</v>
      </c>
    </row>
    <row r="31" spans="1:15" s="12" customFormat="1" ht="15" customHeight="1">
      <c r="A31" s="7">
        <v>27</v>
      </c>
      <c r="B31" s="7" t="s">
        <v>19</v>
      </c>
      <c r="C31" s="7">
        <v>804</v>
      </c>
      <c r="D31" s="7">
        <v>8</v>
      </c>
      <c r="E31" s="21" t="s">
        <v>24</v>
      </c>
      <c r="F31" s="7" t="s">
        <v>21</v>
      </c>
      <c r="G31" s="8">
        <v>125.6</v>
      </c>
      <c r="H31" s="22">
        <f t="shared" si="0"/>
        <v>21.709999999999994</v>
      </c>
      <c r="I31" s="8">
        <v>103.89</v>
      </c>
      <c r="J31" s="32">
        <f t="shared" si="1"/>
        <v>7113.12898089172</v>
      </c>
      <c r="K31" s="32">
        <f t="shared" si="2"/>
        <v>8599.566849552411</v>
      </c>
      <c r="L31" s="32">
        <v>893409</v>
      </c>
      <c r="M31" s="33"/>
      <c r="N31" s="34" t="s">
        <v>22</v>
      </c>
      <c r="O31" s="35" t="s">
        <v>23</v>
      </c>
    </row>
    <row r="32" spans="1:15" s="12" customFormat="1" ht="15" customHeight="1">
      <c r="A32" s="7">
        <v>28</v>
      </c>
      <c r="B32" s="7" t="s">
        <v>19</v>
      </c>
      <c r="C32" s="7">
        <v>901</v>
      </c>
      <c r="D32" s="7">
        <v>9</v>
      </c>
      <c r="E32" s="21" t="s">
        <v>20</v>
      </c>
      <c r="F32" s="7" t="s">
        <v>21</v>
      </c>
      <c r="G32" s="8">
        <v>109.22</v>
      </c>
      <c r="H32" s="22">
        <f t="shared" si="0"/>
        <v>18.879999999999995</v>
      </c>
      <c r="I32" s="8">
        <v>90.34</v>
      </c>
      <c r="J32" s="32">
        <f t="shared" si="1"/>
        <v>7822.953671488738</v>
      </c>
      <c r="K32" s="32">
        <f t="shared" si="2"/>
        <v>9457.85919858313</v>
      </c>
      <c r="L32" s="32">
        <v>854423</v>
      </c>
      <c r="M32" s="33"/>
      <c r="N32" s="34" t="s">
        <v>22</v>
      </c>
      <c r="O32" s="35" t="s">
        <v>23</v>
      </c>
    </row>
    <row r="33" spans="1:15" s="12" customFormat="1" ht="15" customHeight="1">
      <c r="A33" s="7">
        <v>29</v>
      </c>
      <c r="B33" s="7" t="s">
        <v>19</v>
      </c>
      <c r="C33" s="7">
        <v>902</v>
      </c>
      <c r="D33" s="7">
        <v>9</v>
      </c>
      <c r="E33" s="21" t="s">
        <v>24</v>
      </c>
      <c r="F33" s="7" t="s">
        <v>21</v>
      </c>
      <c r="G33" s="8">
        <v>125.46</v>
      </c>
      <c r="H33" s="22">
        <f t="shared" si="0"/>
        <v>21.689999999999998</v>
      </c>
      <c r="I33" s="8">
        <v>103.77</v>
      </c>
      <c r="J33" s="32">
        <f t="shared" si="1"/>
        <v>7780.527658217759</v>
      </c>
      <c r="K33" s="32">
        <f t="shared" si="2"/>
        <v>9406.813144454081</v>
      </c>
      <c r="L33" s="32">
        <v>976145</v>
      </c>
      <c r="M33" s="33"/>
      <c r="N33" s="34" t="s">
        <v>22</v>
      </c>
      <c r="O33" s="35" t="s">
        <v>23</v>
      </c>
    </row>
    <row r="34" spans="1:15" s="12" customFormat="1" ht="15" customHeight="1">
      <c r="A34" s="7">
        <v>30</v>
      </c>
      <c r="B34" s="7" t="s">
        <v>19</v>
      </c>
      <c r="C34" s="7">
        <v>903</v>
      </c>
      <c r="D34" s="7">
        <v>9</v>
      </c>
      <c r="E34" s="21" t="s">
        <v>24</v>
      </c>
      <c r="F34" s="7" t="s">
        <v>21</v>
      </c>
      <c r="G34" s="23">
        <v>141.65</v>
      </c>
      <c r="H34" s="22">
        <f t="shared" si="0"/>
        <v>24.49000000000001</v>
      </c>
      <c r="I34" s="23">
        <v>117.16</v>
      </c>
      <c r="J34" s="32">
        <f t="shared" si="1"/>
        <v>7472.4814684080475</v>
      </c>
      <c r="K34" s="32">
        <f t="shared" si="2"/>
        <v>9034.457152611812</v>
      </c>
      <c r="L34" s="32">
        <v>1058477</v>
      </c>
      <c r="M34" s="33"/>
      <c r="N34" s="34" t="s">
        <v>22</v>
      </c>
      <c r="O34" s="35" t="s">
        <v>23</v>
      </c>
    </row>
    <row r="35" spans="1:15" s="12" customFormat="1" ht="15" customHeight="1">
      <c r="A35" s="7">
        <v>31</v>
      </c>
      <c r="B35" s="7" t="s">
        <v>19</v>
      </c>
      <c r="C35" s="7">
        <v>904</v>
      </c>
      <c r="D35" s="7">
        <v>9</v>
      </c>
      <c r="E35" s="21" t="s">
        <v>24</v>
      </c>
      <c r="F35" s="7" t="s">
        <v>21</v>
      </c>
      <c r="G35" s="8">
        <v>125.6</v>
      </c>
      <c r="H35" s="22">
        <f t="shared" si="0"/>
        <v>21.709999999999994</v>
      </c>
      <c r="I35" s="8">
        <v>103.89</v>
      </c>
      <c r="J35" s="32">
        <f t="shared" si="1"/>
        <v>6089.960191082803</v>
      </c>
      <c r="K35" s="32">
        <f t="shared" si="2"/>
        <v>7362.58542689383</v>
      </c>
      <c r="L35" s="32">
        <f>M35+10000</f>
        <v>764899</v>
      </c>
      <c r="M35" s="36">
        <v>754899</v>
      </c>
      <c r="N35" s="34" t="s">
        <v>22</v>
      </c>
      <c r="O35" s="35" t="s">
        <v>23</v>
      </c>
    </row>
    <row r="36" spans="1:15" s="12" customFormat="1" ht="15" customHeight="1">
      <c r="A36" s="7">
        <v>32</v>
      </c>
      <c r="B36" s="7" t="s">
        <v>19</v>
      </c>
      <c r="C36" s="7">
        <v>1001</v>
      </c>
      <c r="D36" s="7">
        <v>10</v>
      </c>
      <c r="E36" s="21" t="s">
        <v>20</v>
      </c>
      <c r="F36" s="7" t="s">
        <v>21</v>
      </c>
      <c r="G36" s="8">
        <v>109.22</v>
      </c>
      <c r="H36" s="22">
        <f t="shared" si="0"/>
        <v>18.879999999999995</v>
      </c>
      <c r="I36" s="8">
        <v>90.34</v>
      </c>
      <c r="J36" s="32">
        <f t="shared" si="1"/>
        <v>7582.375022889581</v>
      </c>
      <c r="K36" s="32">
        <f t="shared" si="2"/>
        <v>9167.00243524463</v>
      </c>
      <c r="L36" s="32">
        <v>828147</v>
      </c>
      <c r="M36" s="33"/>
      <c r="N36" s="34" t="s">
        <v>22</v>
      </c>
      <c r="O36" s="35" t="s">
        <v>23</v>
      </c>
    </row>
    <row r="37" spans="1:15" s="12" customFormat="1" ht="15" customHeight="1">
      <c r="A37" s="7">
        <v>33</v>
      </c>
      <c r="B37" s="7" t="s">
        <v>19</v>
      </c>
      <c r="C37" s="7">
        <v>1002</v>
      </c>
      <c r="D37" s="7">
        <v>10</v>
      </c>
      <c r="E37" s="21" t="s">
        <v>24</v>
      </c>
      <c r="F37" s="7" t="s">
        <v>21</v>
      </c>
      <c r="G37" s="8">
        <v>125.46</v>
      </c>
      <c r="H37" s="22">
        <f t="shared" si="0"/>
        <v>21.689999999999998</v>
      </c>
      <c r="I37" s="8">
        <v>103.77</v>
      </c>
      <c r="J37" s="32">
        <f t="shared" si="1"/>
        <v>7499.147138530209</v>
      </c>
      <c r="K37" s="32">
        <f t="shared" si="2"/>
        <v>9066.618483183966</v>
      </c>
      <c r="L37" s="32">
        <v>940843</v>
      </c>
      <c r="M37" s="33"/>
      <c r="N37" s="34" t="s">
        <v>22</v>
      </c>
      <c r="O37" s="35" t="s">
        <v>23</v>
      </c>
    </row>
    <row r="38" spans="1:15" s="12" customFormat="1" ht="15" customHeight="1">
      <c r="A38" s="7">
        <v>34</v>
      </c>
      <c r="B38" s="7" t="s">
        <v>19</v>
      </c>
      <c r="C38" s="7">
        <v>1003</v>
      </c>
      <c r="D38" s="7">
        <v>10</v>
      </c>
      <c r="E38" s="21" t="s">
        <v>24</v>
      </c>
      <c r="F38" s="7" t="s">
        <v>21</v>
      </c>
      <c r="G38" s="8">
        <v>141.65</v>
      </c>
      <c r="H38" s="22">
        <f t="shared" si="0"/>
        <v>24.49000000000001</v>
      </c>
      <c r="I38" s="8">
        <v>117.16</v>
      </c>
      <c r="J38" s="32">
        <f t="shared" si="1"/>
        <v>6450.257677373808</v>
      </c>
      <c r="K38" s="32">
        <f aca="true" t="shared" si="4" ref="K38:K69">L38/I38</f>
        <v>7798.55752816661</v>
      </c>
      <c r="L38" s="32">
        <v>913679</v>
      </c>
      <c r="M38" s="33"/>
      <c r="N38" s="34" t="s">
        <v>22</v>
      </c>
      <c r="O38" s="35" t="s">
        <v>23</v>
      </c>
    </row>
    <row r="39" spans="1:15" s="12" customFormat="1" ht="15" customHeight="1">
      <c r="A39" s="7">
        <v>35</v>
      </c>
      <c r="B39" s="7" t="s">
        <v>19</v>
      </c>
      <c r="C39" s="7">
        <v>1004</v>
      </c>
      <c r="D39" s="7">
        <v>10</v>
      </c>
      <c r="E39" s="21" t="s">
        <v>24</v>
      </c>
      <c r="F39" s="7" t="s">
        <v>21</v>
      </c>
      <c r="G39" s="8">
        <v>125.6</v>
      </c>
      <c r="H39" s="22">
        <f t="shared" si="0"/>
        <v>21.709999999999994</v>
      </c>
      <c r="I39" s="8">
        <v>103.89</v>
      </c>
      <c r="J39" s="32">
        <f t="shared" si="1"/>
        <v>7506.576433121019</v>
      </c>
      <c r="K39" s="32">
        <f t="shared" si="4"/>
        <v>9075.233419963422</v>
      </c>
      <c r="L39" s="32">
        <f>M39+10000</f>
        <v>942826</v>
      </c>
      <c r="M39" s="36">
        <v>932826</v>
      </c>
      <c r="N39" s="34" t="s">
        <v>22</v>
      </c>
      <c r="O39" s="35" t="s">
        <v>23</v>
      </c>
    </row>
    <row r="40" spans="1:15" s="12" customFormat="1" ht="15" customHeight="1">
      <c r="A40" s="7">
        <v>36</v>
      </c>
      <c r="B40" s="7" t="s">
        <v>19</v>
      </c>
      <c r="C40" s="7">
        <v>1101</v>
      </c>
      <c r="D40" s="7">
        <v>11</v>
      </c>
      <c r="E40" s="21" t="s">
        <v>20</v>
      </c>
      <c r="F40" s="7" t="s">
        <v>21</v>
      </c>
      <c r="G40" s="8">
        <v>109.22</v>
      </c>
      <c r="H40" s="22">
        <f t="shared" si="0"/>
        <v>18.879999999999995</v>
      </c>
      <c r="I40" s="8">
        <v>90.34</v>
      </c>
      <c r="J40" s="32">
        <f t="shared" si="1"/>
        <v>7886.733199047793</v>
      </c>
      <c r="K40" s="32">
        <f t="shared" si="4"/>
        <v>9534.96789904804</v>
      </c>
      <c r="L40" s="32">
        <v>861389</v>
      </c>
      <c r="M40" s="33"/>
      <c r="N40" s="34" t="s">
        <v>22</v>
      </c>
      <c r="O40" s="35" t="s">
        <v>23</v>
      </c>
    </row>
    <row r="41" spans="1:15" s="12" customFormat="1" ht="15" customHeight="1">
      <c r="A41" s="7">
        <v>37</v>
      </c>
      <c r="B41" s="7" t="s">
        <v>19</v>
      </c>
      <c r="C41" s="7">
        <v>1102</v>
      </c>
      <c r="D41" s="7">
        <v>11</v>
      </c>
      <c r="E41" s="21" t="s">
        <v>24</v>
      </c>
      <c r="F41" s="7" t="s">
        <v>21</v>
      </c>
      <c r="G41" s="8">
        <v>125.46</v>
      </c>
      <c r="H41" s="22">
        <f t="shared" si="0"/>
        <v>21.689999999999998</v>
      </c>
      <c r="I41" s="8">
        <v>103.77</v>
      </c>
      <c r="J41" s="32">
        <f t="shared" si="1"/>
        <v>7844.3089430894315</v>
      </c>
      <c r="K41" s="32">
        <f t="shared" si="4"/>
        <v>9483.92599017057</v>
      </c>
      <c r="L41" s="32">
        <v>984147</v>
      </c>
      <c r="M41" s="33"/>
      <c r="N41" s="34" t="s">
        <v>22</v>
      </c>
      <c r="O41" s="35" t="s">
        <v>23</v>
      </c>
    </row>
    <row r="42" spans="1:15" s="12" customFormat="1" ht="15" customHeight="1">
      <c r="A42" s="7">
        <v>38</v>
      </c>
      <c r="B42" s="7" t="s">
        <v>19</v>
      </c>
      <c r="C42" s="7">
        <v>1103</v>
      </c>
      <c r="D42" s="7">
        <v>11</v>
      </c>
      <c r="E42" s="21" t="s">
        <v>24</v>
      </c>
      <c r="F42" s="7" t="s">
        <v>21</v>
      </c>
      <c r="G42" s="8">
        <v>141.65</v>
      </c>
      <c r="H42" s="22">
        <f t="shared" si="0"/>
        <v>24.49000000000001</v>
      </c>
      <c r="I42" s="8">
        <v>117.16</v>
      </c>
      <c r="J42" s="32">
        <f t="shared" si="1"/>
        <v>7536.258383339216</v>
      </c>
      <c r="K42" s="32">
        <f t="shared" si="4"/>
        <v>9111.565380675998</v>
      </c>
      <c r="L42" s="32">
        <v>1067511</v>
      </c>
      <c r="M42" s="33"/>
      <c r="N42" s="34" t="s">
        <v>22</v>
      </c>
      <c r="O42" s="35" t="s">
        <v>23</v>
      </c>
    </row>
    <row r="43" spans="1:15" s="12" customFormat="1" ht="15" customHeight="1">
      <c r="A43" s="7">
        <v>39</v>
      </c>
      <c r="B43" s="7" t="s">
        <v>19</v>
      </c>
      <c r="C43" s="7">
        <v>1104</v>
      </c>
      <c r="D43" s="7">
        <v>11</v>
      </c>
      <c r="E43" s="21" t="s">
        <v>24</v>
      </c>
      <c r="F43" s="7" t="s">
        <v>21</v>
      </c>
      <c r="G43" s="8">
        <v>125.6</v>
      </c>
      <c r="H43" s="22">
        <f t="shared" si="0"/>
        <v>21.709999999999994</v>
      </c>
      <c r="I43" s="8">
        <v>103.89</v>
      </c>
      <c r="J43" s="32">
        <f t="shared" si="1"/>
        <v>6140.46178343949</v>
      </c>
      <c r="K43" s="32">
        <f t="shared" si="4"/>
        <v>7423.640388872846</v>
      </c>
      <c r="L43" s="32">
        <f>M43+10000</f>
        <v>771242</v>
      </c>
      <c r="M43" s="36">
        <v>761242</v>
      </c>
      <c r="N43" s="34" t="s">
        <v>22</v>
      </c>
      <c r="O43" s="35" t="s">
        <v>23</v>
      </c>
    </row>
    <row r="44" spans="1:15" s="12" customFormat="1" ht="15" customHeight="1">
      <c r="A44" s="7">
        <v>40</v>
      </c>
      <c r="B44" s="7" t="s">
        <v>19</v>
      </c>
      <c r="C44" s="7">
        <v>1201</v>
      </c>
      <c r="D44" s="7">
        <v>12</v>
      </c>
      <c r="E44" s="21" t="s">
        <v>20</v>
      </c>
      <c r="F44" s="7" t="s">
        <v>21</v>
      </c>
      <c r="G44" s="8">
        <v>109.22</v>
      </c>
      <c r="H44" s="22">
        <f t="shared" si="0"/>
        <v>18.879999999999995</v>
      </c>
      <c r="I44" s="8">
        <v>90.34</v>
      </c>
      <c r="J44" s="32">
        <f t="shared" si="1"/>
        <v>7642.400659219923</v>
      </c>
      <c r="K44" s="32">
        <f t="shared" si="4"/>
        <v>9239.572725260128</v>
      </c>
      <c r="L44" s="32">
        <v>834703</v>
      </c>
      <c r="M44" s="33"/>
      <c r="N44" s="34" t="s">
        <v>22</v>
      </c>
      <c r="O44" s="35" t="s">
        <v>23</v>
      </c>
    </row>
    <row r="45" spans="1:15" s="12" customFormat="1" ht="15" customHeight="1">
      <c r="A45" s="7">
        <v>41</v>
      </c>
      <c r="B45" s="7" t="s">
        <v>19</v>
      </c>
      <c r="C45" s="7">
        <v>1202</v>
      </c>
      <c r="D45" s="7">
        <v>12</v>
      </c>
      <c r="E45" s="21" t="s">
        <v>24</v>
      </c>
      <c r="F45" s="7" t="s">
        <v>21</v>
      </c>
      <c r="G45" s="8">
        <v>125.46</v>
      </c>
      <c r="H45" s="22">
        <f t="shared" si="0"/>
        <v>21.689999999999998</v>
      </c>
      <c r="I45" s="8">
        <v>103.77</v>
      </c>
      <c r="J45" s="32">
        <f t="shared" si="1"/>
        <v>7559.174238801212</v>
      </c>
      <c r="K45" s="32">
        <f t="shared" si="4"/>
        <v>9139.192444829912</v>
      </c>
      <c r="L45" s="32">
        <v>948374</v>
      </c>
      <c r="M45" s="33"/>
      <c r="N45" s="34" t="s">
        <v>22</v>
      </c>
      <c r="O45" s="35" t="s">
        <v>23</v>
      </c>
    </row>
    <row r="46" spans="1:15" s="12" customFormat="1" ht="15" customHeight="1">
      <c r="A46" s="7">
        <v>42</v>
      </c>
      <c r="B46" s="7" t="s">
        <v>19</v>
      </c>
      <c r="C46" s="7">
        <v>1203</v>
      </c>
      <c r="D46" s="7">
        <v>12</v>
      </c>
      <c r="E46" s="21" t="s">
        <v>24</v>
      </c>
      <c r="F46" s="7" t="s">
        <v>21</v>
      </c>
      <c r="G46" s="8">
        <v>141.65</v>
      </c>
      <c r="H46" s="22">
        <f t="shared" si="0"/>
        <v>24.49000000000001</v>
      </c>
      <c r="I46" s="8">
        <v>117.16</v>
      </c>
      <c r="J46" s="32">
        <f t="shared" si="1"/>
        <v>6503.967525591246</v>
      </c>
      <c r="K46" s="32">
        <f t="shared" si="4"/>
        <v>7863.494366678047</v>
      </c>
      <c r="L46" s="32">
        <v>921287</v>
      </c>
      <c r="M46" s="33"/>
      <c r="N46" s="34" t="s">
        <v>22</v>
      </c>
      <c r="O46" s="35" t="s">
        <v>23</v>
      </c>
    </row>
    <row r="47" spans="1:15" s="12" customFormat="1" ht="15" customHeight="1">
      <c r="A47" s="7">
        <v>43</v>
      </c>
      <c r="B47" s="7" t="s">
        <v>19</v>
      </c>
      <c r="C47" s="7">
        <v>1204</v>
      </c>
      <c r="D47" s="7">
        <v>12</v>
      </c>
      <c r="E47" s="21" t="s">
        <v>24</v>
      </c>
      <c r="F47" s="7" t="s">
        <v>21</v>
      </c>
      <c r="G47" s="8">
        <v>125.6</v>
      </c>
      <c r="H47" s="22">
        <f t="shared" si="0"/>
        <v>21.709999999999994</v>
      </c>
      <c r="I47" s="8">
        <v>103.89</v>
      </c>
      <c r="J47" s="32">
        <f t="shared" si="1"/>
        <v>7233.176751592357</v>
      </c>
      <c r="K47" s="32">
        <f t="shared" si="4"/>
        <v>8744.701126191163</v>
      </c>
      <c r="L47" s="32">
        <v>908487</v>
      </c>
      <c r="M47" s="33"/>
      <c r="N47" s="34" t="s">
        <v>22</v>
      </c>
      <c r="O47" s="35" t="s">
        <v>23</v>
      </c>
    </row>
    <row r="48" spans="1:15" s="12" customFormat="1" ht="15" customHeight="1">
      <c r="A48" s="7">
        <v>44</v>
      </c>
      <c r="B48" s="7" t="s">
        <v>19</v>
      </c>
      <c r="C48" s="7">
        <v>1301</v>
      </c>
      <c r="D48" s="7">
        <v>13</v>
      </c>
      <c r="E48" s="21" t="s">
        <v>20</v>
      </c>
      <c r="F48" s="7" t="s">
        <v>21</v>
      </c>
      <c r="G48" s="8">
        <v>109.22</v>
      </c>
      <c r="H48" s="22">
        <f t="shared" si="0"/>
        <v>18.879999999999995</v>
      </c>
      <c r="I48" s="8">
        <v>90.34</v>
      </c>
      <c r="J48" s="32">
        <f t="shared" si="1"/>
        <v>7950.503570774584</v>
      </c>
      <c r="K48" s="32">
        <f t="shared" si="4"/>
        <v>9612.065530219172</v>
      </c>
      <c r="L48" s="32">
        <v>868354</v>
      </c>
      <c r="M48" s="33"/>
      <c r="N48" s="34" t="s">
        <v>22</v>
      </c>
      <c r="O48" s="35" t="s">
        <v>23</v>
      </c>
    </row>
    <row r="49" spans="1:15" s="12" customFormat="1" ht="15" customHeight="1">
      <c r="A49" s="7">
        <v>45</v>
      </c>
      <c r="B49" s="7" t="s">
        <v>19</v>
      </c>
      <c r="C49" s="7">
        <v>1302</v>
      </c>
      <c r="D49" s="7">
        <v>13</v>
      </c>
      <c r="E49" s="21" t="s">
        <v>24</v>
      </c>
      <c r="F49" s="7" t="s">
        <v>21</v>
      </c>
      <c r="G49" s="8">
        <v>125.46</v>
      </c>
      <c r="H49" s="22">
        <f t="shared" si="0"/>
        <v>21.689999999999998</v>
      </c>
      <c r="I49" s="8">
        <v>103.77</v>
      </c>
      <c r="J49" s="32">
        <f t="shared" si="1"/>
        <v>7908.082257293162</v>
      </c>
      <c r="K49" s="32">
        <f t="shared" si="4"/>
        <v>9561.029199190518</v>
      </c>
      <c r="L49" s="32">
        <v>992148</v>
      </c>
      <c r="M49" s="33"/>
      <c r="N49" s="34" t="s">
        <v>22</v>
      </c>
      <c r="O49" s="35" t="s">
        <v>23</v>
      </c>
    </row>
    <row r="50" spans="1:15" s="12" customFormat="1" ht="15" customHeight="1">
      <c r="A50" s="7">
        <v>46</v>
      </c>
      <c r="B50" s="7" t="s">
        <v>19</v>
      </c>
      <c r="C50" s="7">
        <v>1303</v>
      </c>
      <c r="D50" s="7">
        <v>13</v>
      </c>
      <c r="E50" s="21" t="s">
        <v>24</v>
      </c>
      <c r="F50" s="7" t="s">
        <v>21</v>
      </c>
      <c r="G50" s="8">
        <v>141.65</v>
      </c>
      <c r="H50" s="22">
        <f t="shared" si="0"/>
        <v>24.49000000000001</v>
      </c>
      <c r="I50" s="8">
        <v>117.16</v>
      </c>
      <c r="J50" s="32">
        <f t="shared" si="1"/>
        <v>7600.035298270384</v>
      </c>
      <c r="K50" s="32">
        <f t="shared" si="4"/>
        <v>9188.673608740184</v>
      </c>
      <c r="L50" s="32">
        <v>1076545</v>
      </c>
      <c r="M50" s="33"/>
      <c r="N50" s="34" t="s">
        <v>22</v>
      </c>
      <c r="O50" s="35" t="s">
        <v>23</v>
      </c>
    </row>
    <row r="51" spans="1:15" s="12" customFormat="1" ht="15" customHeight="1">
      <c r="A51" s="7">
        <v>47</v>
      </c>
      <c r="B51" s="7" t="s">
        <v>19</v>
      </c>
      <c r="C51" s="7">
        <v>1304</v>
      </c>
      <c r="D51" s="7">
        <v>13</v>
      </c>
      <c r="E51" s="21" t="s">
        <v>24</v>
      </c>
      <c r="F51" s="7" t="s">
        <v>21</v>
      </c>
      <c r="G51" s="8">
        <v>125.6</v>
      </c>
      <c r="H51" s="22">
        <f t="shared" si="0"/>
        <v>21.709999999999994</v>
      </c>
      <c r="I51" s="8">
        <v>103.89</v>
      </c>
      <c r="J51" s="32">
        <f t="shared" si="1"/>
        <v>6259.617834394905</v>
      </c>
      <c r="K51" s="32">
        <f t="shared" si="4"/>
        <v>7567.696602175378</v>
      </c>
      <c r="L51" s="32">
        <f>M51+10000</f>
        <v>786208</v>
      </c>
      <c r="M51" s="36">
        <v>776208</v>
      </c>
      <c r="N51" s="34" t="s">
        <v>22</v>
      </c>
      <c r="O51" s="35" t="s">
        <v>23</v>
      </c>
    </row>
    <row r="52" spans="1:15" s="12" customFormat="1" ht="15" customHeight="1">
      <c r="A52" s="7">
        <v>48</v>
      </c>
      <c r="B52" s="7" t="s">
        <v>19</v>
      </c>
      <c r="C52" s="7">
        <v>1401</v>
      </c>
      <c r="D52" s="7">
        <v>14</v>
      </c>
      <c r="E52" s="21" t="s">
        <v>20</v>
      </c>
      <c r="F52" s="7" t="s">
        <v>21</v>
      </c>
      <c r="G52" s="8">
        <v>109.22</v>
      </c>
      <c r="H52" s="22">
        <f t="shared" si="0"/>
        <v>18.879999999999995</v>
      </c>
      <c r="I52" s="8">
        <v>90.34</v>
      </c>
      <c r="J52" s="32">
        <f t="shared" si="1"/>
        <v>7582.375022889581</v>
      </c>
      <c r="K52" s="32">
        <f t="shared" si="4"/>
        <v>9167.00243524463</v>
      </c>
      <c r="L52" s="32">
        <v>828147</v>
      </c>
      <c r="M52" s="33"/>
      <c r="N52" s="34" t="s">
        <v>22</v>
      </c>
      <c r="O52" s="35" t="s">
        <v>23</v>
      </c>
    </row>
    <row r="53" spans="1:15" s="12" customFormat="1" ht="15" customHeight="1">
      <c r="A53" s="7">
        <v>49</v>
      </c>
      <c r="B53" s="7" t="s">
        <v>19</v>
      </c>
      <c r="C53" s="7">
        <v>1402</v>
      </c>
      <c r="D53" s="7">
        <v>14</v>
      </c>
      <c r="E53" s="21" t="s">
        <v>24</v>
      </c>
      <c r="F53" s="7" t="s">
        <v>21</v>
      </c>
      <c r="G53" s="8">
        <v>125.46</v>
      </c>
      <c r="H53" s="22">
        <f t="shared" si="0"/>
        <v>21.689999999999998</v>
      </c>
      <c r="I53" s="8">
        <v>103.77</v>
      </c>
      <c r="J53" s="32">
        <f t="shared" si="1"/>
        <v>7499.147138530209</v>
      </c>
      <c r="K53" s="32">
        <f t="shared" si="4"/>
        <v>9066.618483183966</v>
      </c>
      <c r="L53" s="32">
        <v>940843</v>
      </c>
      <c r="M53" s="33"/>
      <c r="N53" s="34" t="s">
        <v>22</v>
      </c>
      <c r="O53" s="35" t="s">
        <v>23</v>
      </c>
    </row>
    <row r="54" spans="1:15" s="12" customFormat="1" ht="15" customHeight="1">
      <c r="A54" s="7">
        <v>50</v>
      </c>
      <c r="B54" s="7" t="s">
        <v>19</v>
      </c>
      <c r="C54" s="7">
        <v>1403</v>
      </c>
      <c r="D54" s="7">
        <v>14</v>
      </c>
      <c r="E54" s="21" t="s">
        <v>24</v>
      </c>
      <c r="F54" s="7" t="s">
        <v>21</v>
      </c>
      <c r="G54" s="8">
        <v>141.65</v>
      </c>
      <c r="H54" s="22">
        <f t="shared" si="0"/>
        <v>24.49000000000001</v>
      </c>
      <c r="I54" s="8">
        <v>117.16</v>
      </c>
      <c r="J54" s="32">
        <f t="shared" si="1"/>
        <v>6450.257677373808</v>
      </c>
      <c r="K54" s="32">
        <f t="shared" si="4"/>
        <v>7798.55752816661</v>
      </c>
      <c r="L54" s="32">
        <v>913679</v>
      </c>
      <c r="M54" s="33"/>
      <c r="N54" s="34" t="s">
        <v>22</v>
      </c>
      <c r="O54" s="35" t="s">
        <v>23</v>
      </c>
    </row>
    <row r="55" spans="1:15" s="12" customFormat="1" ht="15" customHeight="1">
      <c r="A55" s="7">
        <v>51</v>
      </c>
      <c r="B55" s="7" t="s">
        <v>19</v>
      </c>
      <c r="C55" s="7">
        <v>1404</v>
      </c>
      <c r="D55" s="7">
        <v>14</v>
      </c>
      <c r="E55" s="21" t="s">
        <v>24</v>
      </c>
      <c r="F55" s="7" t="s">
        <v>21</v>
      </c>
      <c r="G55" s="8">
        <v>125.6</v>
      </c>
      <c r="H55" s="22">
        <f t="shared" si="0"/>
        <v>21.709999999999994</v>
      </c>
      <c r="I55" s="8">
        <v>103.89</v>
      </c>
      <c r="J55" s="32">
        <f t="shared" si="1"/>
        <v>7173.152866242039</v>
      </c>
      <c r="K55" s="32">
        <f t="shared" si="4"/>
        <v>8672.133987871788</v>
      </c>
      <c r="L55" s="32">
        <v>900948</v>
      </c>
      <c r="M55" s="33"/>
      <c r="N55" s="34" t="s">
        <v>22</v>
      </c>
      <c r="O55" s="35" t="s">
        <v>23</v>
      </c>
    </row>
    <row r="56" spans="1:15" s="12" customFormat="1" ht="15" customHeight="1">
      <c r="A56" s="7">
        <v>52</v>
      </c>
      <c r="B56" s="7" t="s">
        <v>19</v>
      </c>
      <c r="C56" s="7">
        <v>1501</v>
      </c>
      <c r="D56" s="7">
        <v>15</v>
      </c>
      <c r="E56" s="21" t="s">
        <v>20</v>
      </c>
      <c r="F56" s="7" t="s">
        <v>21</v>
      </c>
      <c r="G56" s="8">
        <v>109.22</v>
      </c>
      <c r="H56" s="22">
        <f t="shared" si="0"/>
        <v>18.879999999999995</v>
      </c>
      <c r="I56" s="8">
        <v>90.34</v>
      </c>
      <c r="J56" s="32">
        <f t="shared" si="1"/>
        <v>8014.283098333639</v>
      </c>
      <c r="K56" s="32">
        <f t="shared" si="4"/>
        <v>9689.174230684082</v>
      </c>
      <c r="L56" s="32">
        <v>875320</v>
      </c>
      <c r="M56" s="33"/>
      <c r="N56" s="34" t="s">
        <v>22</v>
      </c>
      <c r="O56" s="35" t="s">
        <v>23</v>
      </c>
    </row>
    <row r="57" spans="1:15" s="12" customFormat="1" ht="15" customHeight="1">
      <c r="A57" s="7">
        <v>53</v>
      </c>
      <c r="B57" s="7" t="s">
        <v>19</v>
      </c>
      <c r="C57" s="7">
        <v>1502</v>
      </c>
      <c r="D57" s="7">
        <v>15</v>
      </c>
      <c r="E57" s="21" t="s">
        <v>24</v>
      </c>
      <c r="F57" s="7" t="s">
        <v>21</v>
      </c>
      <c r="G57" s="8">
        <v>125.46</v>
      </c>
      <c r="H57" s="22">
        <f t="shared" si="0"/>
        <v>21.689999999999998</v>
      </c>
      <c r="I57" s="8">
        <v>103.77</v>
      </c>
      <c r="J57" s="32">
        <f t="shared" si="1"/>
        <v>7971.855571496892</v>
      </c>
      <c r="K57" s="32">
        <f t="shared" si="4"/>
        <v>9638.132408210466</v>
      </c>
      <c r="L57" s="32">
        <v>1000149</v>
      </c>
      <c r="M57" s="33"/>
      <c r="N57" s="34" t="s">
        <v>22</v>
      </c>
      <c r="O57" s="35" t="s">
        <v>23</v>
      </c>
    </row>
    <row r="58" spans="1:15" s="12" customFormat="1" ht="15" customHeight="1">
      <c r="A58" s="7">
        <v>54</v>
      </c>
      <c r="B58" s="7" t="s">
        <v>19</v>
      </c>
      <c r="C58" s="7">
        <v>1503</v>
      </c>
      <c r="D58" s="7">
        <v>15</v>
      </c>
      <c r="E58" s="21" t="s">
        <v>24</v>
      </c>
      <c r="F58" s="7" t="s">
        <v>21</v>
      </c>
      <c r="G58" s="8">
        <v>141.65</v>
      </c>
      <c r="H58" s="22">
        <f t="shared" si="0"/>
        <v>24.49000000000001</v>
      </c>
      <c r="I58" s="8">
        <v>117.16</v>
      </c>
      <c r="J58" s="32">
        <f t="shared" si="1"/>
        <v>7663.812213201552</v>
      </c>
      <c r="K58" s="32">
        <f t="shared" si="4"/>
        <v>9265.78183680437</v>
      </c>
      <c r="L58" s="32">
        <v>1085579</v>
      </c>
      <c r="M58" s="33"/>
      <c r="N58" s="34" t="s">
        <v>22</v>
      </c>
      <c r="O58" s="35" t="s">
        <v>23</v>
      </c>
    </row>
    <row r="59" spans="1:15" s="12" customFormat="1" ht="15" customHeight="1">
      <c r="A59" s="7">
        <v>55</v>
      </c>
      <c r="B59" s="7" t="s">
        <v>19</v>
      </c>
      <c r="C59" s="7">
        <v>1504</v>
      </c>
      <c r="D59" s="7">
        <v>15</v>
      </c>
      <c r="E59" s="21" t="s">
        <v>24</v>
      </c>
      <c r="F59" s="7" t="s">
        <v>21</v>
      </c>
      <c r="G59" s="8">
        <v>125.6</v>
      </c>
      <c r="H59" s="22">
        <f t="shared" si="0"/>
        <v>21.709999999999994</v>
      </c>
      <c r="I59" s="8">
        <v>103.89</v>
      </c>
      <c r="J59" s="32">
        <f t="shared" si="1"/>
        <v>7605.756369426752</v>
      </c>
      <c r="K59" s="32">
        <f t="shared" si="4"/>
        <v>9195.139089421504</v>
      </c>
      <c r="L59" s="32">
        <v>955283</v>
      </c>
      <c r="M59" s="33"/>
      <c r="N59" s="34" t="s">
        <v>22</v>
      </c>
      <c r="O59" s="35" t="s">
        <v>23</v>
      </c>
    </row>
    <row r="60" spans="1:15" s="12" customFormat="1" ht="15" customHeight="1">
      <c r="A60" s="7">
        <v>56</v>
      </c>
      <c r="B60" s="7" t="s">
        <v>19</v>
      </c>
      <c r="C60" s="7">
        <v>1601</v>
      </c>
      <c r="D60" s="7">
        <v>16</v>
      </c>
      <c r="E60" s="21" t="s">
        <v>20</v>
      </c>
      <c r="F60" s="7" t="s">
        <v>21</v>
      </c>
      <c r="G60" s="8">
        <v>109.22</v>
      </c>
      <c r="H60" s="22">
        <f t="shared" si="0"/>
        <v>18.879999999999995</v>
      </c>
      <c r="I60" s="8">
        <v>90.34</v>
      </c>
      <c r="J60" s="32">
        <f t="shared" si="1"/>
        <v>7762.442776048343</v>
      </c>
      <c r="K60" s="32">
        <f t="shared" si="4"/>
        <v>9384.702235997343</v>
      </c>
      <c r="L60" s="32">
        <v>847814</v>
      </c>
      <c r="M60" s="33"/>
      <c r="N60" s="34" t="s">
        <v>22</v>
      </c>
      <c r="O60" s="35" t="s">
        <v>23</v>
      </c>
    </row>
    <row r="61" spans="1:15" s="12" customFormat="1" ht="15" customHeight="1">
      <c r="A61" s="7">
        <v>57</v>
      </c>
      <c r="B61" s="7" t="s">
        <v>19</v>
      </c>
      <c r="C61" s="7">
        <v>1602</v>
      </c>
      <c r="D61" s="7">
        <v>16</v>
      </c>
      <c r="E61" s="21" t="s">
        <v>24</v>
      </c>
      <c r="F61" s="7" t="s">
        <v>21</v>
      </c>
      <c r="G61" s="8">
        <v>125.46</v>
      </c>
      <c r="H61" s="22">
        <f t="shared" si="0"/>
        <v>21.689999999999998</v>
      </c>
      <c r="I61" s="8">
        <v>103.77</v>
      </c>
      <c r="J61" s="32">
        <f t="shared" si="1"/>
        <v>7679.220468675276</v>
      </c>
      <c r="K61" s="32">
        <f t="shared" si="4"/>
        <v>9284.330731425267</v>
      </c>
      <c r="L61" s="32">
        <v>963435</v>
      </c>
      <c r="M61" s="33"/>
      <c r="N61" s="34" t="s">
        <v>22</v>
      </c>
      <c r="O61" s="35" t="s">
        <v>23</v>
      </c>
    </row>
    <row r="62" spans="1:15" s="12" customFormat="1" ht="15" customHeight="1">
      <c r="A62" s="7">
        <v>58</v>
      </c>
      <c r="B62" s="7" t="s">
        <v>19</v>
      </c>
      <c r="C62" s="7">
        <v>1603</v>
      </c>
      <c r="D62" s="7">
        <v>16</v>
      </c>
      <c r="E62" s="21" t="s">
        <v>24</v>
      </c>
      <c r="F62" s="7" t="s">
        <v>21</v>
      </c>
      <c r="G62" s="8">
        <v>141.65</v>
      </c>
      <c r="H62" s="22">
        <f t="shared" si="0"/>
        <v>24.49000000000001</v>
      </c>
      <c r="I62" s="8">
        <v>117.16</v>
      </c>
      <c r="J62" s="32">
        <f t="shared" si="1"/>
        <v>6611.380162372044</v>
      </c>
      <c r="K62" s="32">
        <f t="shared" si="4"/>
        <v>7993.35950836463</v>
      </c>
      <c r="L62" s="32">
        <v>936502</v>
      </c>
      <c r="M62" s="33"/>
      <c r="N62" s="34" t="s">
        <v>22</v>
      </c>
      <c r="O62" s="35" t="s">
        <v>23</v>
      </c>
    </row>
    <row r="63" spans="1:15" s="12" customFormat="1" ht="15" customHeight="1">
      <c r="A63" s="7">
        <v>59</v>
      </c>
      <c r="B63" s="7" t="s">
        <v>19</v>
      </c>
      <c r="C63" s="7">
        <v>1604</v>
      </c>
      <c r="D63" s="7">
        <v>16</v>
      </c>
      <c r="E63" s="21" t="s">
        <v>24</v>
      </c>
      <c r="F63" s="7" t="s">
        <v>21</v>
      </c>
      <c r="G63" s="8">
        <v>125.6</v>
      </c>
      <c r="H63" s="22">
        <f t="shared" si="0"/>
        <v>21.709999999999994</v>
      </c>
      <c r="I63" s="8">
        <v>103.89</v>
      </c>
      <c r="J63" s="32">
        <f t="shared" si="1"/>
        <v>7802.547770700638</v>
      </c>
      <c r="K63" s="32">
        <f t="shared" si="4"/>
        <v>9433.054191933776</v>
      </c>
      <c r="L63" s="32">
        <f>M63+10000</f>
        <v>980000</v>
      </c>
      <c r="M63" s="36">
        <v>970000</v>
      </c>
      <c r="N63" s="34" t="s">
        <v>22</v>
      </c>
      <c r="O63" s="35" t="s">
        <v>23</v>
      </c>
    </row>
    <row r="64" spans="1:15" s="12" customFormat="1" ht="15" customHeight="1">
      <c r="A64" s="7">
        <v>60</v>
      </c>
      <c r="B64" s="7" t="s">
        <v>19</v>
      </c>
      <c r="C64" s="7">
        <v>1701</v>
      </c>
      <c r="D64" s="7">
        <v>17</v>
      </c>
      <c r="E64" s="21" t="s">
        <v>20</v>
      </c>
      <c r="F64" s="7" t="s">
        <v>21</v>
      </c>
      <c r="G64" s="8">
        <v>109.22</v>
      </c>
      <c r="H64" s="22">
        <f t="shared" si="0"/>
        <v>18.879999999999995</v>
      </c>
      <c r="I64" s="8">
        <v>90.34</v>
      </c>
      <c r="J64" s="32">
        <f t="shared" si="1"/>
        <v>8046.172862113166</v>
      </c>
      <c r="K64" s="32">
        <f t="shared" si="4"/>
        <v>9727.728580916537</v>
      </c>
      <c r="L64" s="32">
        <v>878803</v>
      </c>
      <c r="M64" s="33"/>
      <c r="N64" s="34" t="s">
        <v>22</v>
      </c>
      <c r="O64" s="35" t="s">
        <v>23</v>
      </c>
    </row>
    <row r="65" spans="1:15" s="12" customFormat="1" ht="15" customHeight="1">
      <c r="A65" s="7">
        <v>61</v>
      </c>
      <c r="B65" s="7" t="s">
        <v>19</v>
      </c>
      <c r="C65" s="7">
        <v>1702</v>
      </c>
      <c r="D65" s="7">
        <v>17</v>
      </c>
      <c r="E65" s="21" t="s">
        <v>24</v>
      </c>
      <c r="F65" s="7" t="s">
        <v>21</v>
      </c>
      <c r="G65" s="8">
        <v>125.46</v>
      </c>
      <c r="H65" s="22">
        <f t="shared" si="0"/>
        <v>21.689999999999998</v>
      </c>
      <c r="I65" s="8">
        <v>103.77</v>
      </c>
      <c r="J65" s="32">
        <f t="shared" si="1"/>
        <v>8003.746213932728</v>
      </c>
      <c r="K65" s="32">
        <f t="shared" si="4"/>
        <v>9676.68883106871</v>
      </c>
      <c r="L65" s="32">
        <v>1004150</v>
      </c>
      <c r="M65" s="33"/>
      <c r="N65" s="34" t="s">
        <v>22</v>
      </c>
      <c r="O65" s="35" t="s">
        <v>23</v>
      </c>
    </row>
    <row r="66" spans="1:15" s="12" customFormat="1" ht="15" customHeight="1">
      <c r="A66" s="7">
        <v>62</v>
      </c>
      <c r="B66" s="7" t="s">
        <v>19</v>
      </c>
      <c r="C66" s="7">
        <v>1703</v>
      </c>
      <c r="D66" s="7">
        <v>17</v>
      </c>
      <c r="E66" s="21" t="s">
        <v>24</v>
      </c>
      <c r="F66" s="7" t="s">
        <v>21</v>
      </c>
      <c r="G66" s="8">
        <v>141.65</v>
      </c>
      <c r="H66" s="22">
        <f t="shared" si="0"/>
        <v>24.49000000000001</v>
      </c>
      <c r="I66" s="8">
        <v>117.16</v>
      </c>
      <c r="J66" s="32">
        <f t="shared" si="1"/>
        <v>7695.700670667137</v>
      </c>
      <c r="K66" s="32">
        <f t="shared" si="4"/>
        <v>9304.335950836463</v>
      </c>
      <c r="L66" s="32">
        <v>1090096</v>
      </c>
      <c r="M66" s="33"/>
      <c r="N66" s="34" t="s">
        <v>22</v>
      </c>
      <c r="O66" s="35" t="s">
        <v>23</v>
      </c>
    </row>
    <row r="67" spans="1:15" s="12" customFormat="1" ht="15" customHeight="1">
      <c r="A67" s="7">
        <v>63</v>
      </c>
      <c r="B67" s="7" t="s">
        <v>19</v>
      </c>
      <c r="C67" s="7">
        <v>1704</v>
      </c>
      <c r="D67" s="7">
        <v>17</v>
      </c>
      <c r="E67" s="21" t="s">
        <v>24</v>
      </c>
      <c r="F67" s="7" t="s">
        <v>21</v>
      </c>
      <c r="G67" s="8">
        <v>125.6</v>
      </c>
      <c r="H67" s="22">
        <f t="shared" si="0"/>
        <v>21.709999999999994</v>
      </c>
      <c r="I67" s="8">
        <v>103.89</v>
      </c>
      <c r="J67" s="32">
        <f t="shared" si="1"/>
        <v>7637.643312101911</v>
      </c>
      <c r="K67" s="32">
        <f t="shared" si="4"/>
        <v>9233.689479256906</v>
      </c>
      <c r="L67" s="32">
        <v>959288</v>
      </c>
      <c r="M67" s="33"/>
      <c r="N67" s="34" t="s">
        <v>22</v>
      </c>
      <c r="O67" s="35" t="s">
        <v>23</v>
      </c>
    </row>
    <row r="68" spans="1:15" s="12" customFormat="1" ht="15" customHeight="1">
      <c r="A68" s="7">
        <v>64</v>
      </c>
      <c r="B68" s="7" t="s">
        <v>19</v>
      </c>
      <c r="C68" s="7">
        <v>1801</v>
      </c>
      <c r="D68" s="7">
        <v>18</v>
      </c>
      <c r="E68" s="21" t="s">
        <v>20</v>
      </c>
      <c r="F68" s="7" t="s">
        <v>21</v>
      </c>
      <c r="G68" s="8">
        <v>109.22</v>
      </c>
      <c r="H68" s="22">
        <f t="shared" si="0"/>
        <v>18.879999999999995</v>
      </c>
      <c r="I68" s="8">
        <v>90.34</v>
      </c>
      <c r="J68" s="32">
        <f t="shared" si="1"/>
        <v>7612.387841054752</v>
      </c>
      <c r="K68" s="32">
        <f t="shared" si="4"/>
        <v>9203.28758025238</v>
      </c>
      <c r="L68" s="32">
        <v>831425</v>
      </c>
      <c r="M68" s="33"/>
      <c r="N68" s="34" t="s">
        <v>22</v>
      </c>
      <c r="O68" s="35" t="s">
        <v>23</v>
      </c>
    </row>
    <row r="69" spans="1:15" s="12" customFormat="1" ht="15" customHeight="1">
      <c r="A69" s="7">
        <v>65</v>
      </c>
      <c r="B69" s="7" t="s">
        <v>19</v>
      </c>
      <c r="C69" s="7">
        <v>1802</v>
      </c>
      <c r="D69" s="7">
        <v>18</v>
      </c>
      <c r="E69" s="21" t="s">
        <v>24</v>
      </c>
      <c r="F69" s="7" t="s">
        <v>21</v>
      </c>
      <c r="G69" s="8">
        <v>125.46</v>
      </c>
      <c r="H69" s="22">
        <f>G69-I69</f>
        <v>21.689999999999998</v>
      </c>
      <c r="I69" s="8">
        <v>103.77</v>
      </c>
      <c r="J69" s="32">
        <f aca="true" t="shared" si="5" ref="J69:J131">L69/G69</f>
        <v>7529.15670333174</v>
      </c>
      <c r="K69" s="32">
        <f t="shared" si="4"/>
        <v>9102.900645658669</v>
      </c>
      <c r="L69" s="32">
        <v>944608</v>
      </c>
      <c r="M69" s="33"/>
      <c r="N69" s="34" t="s">
        <v>22</v>
      </c>
      <c r="O69" s="35" t="s">
        <v>23</v>
      </c>
    </row>
    <row r="70" spans="1:15" s="12" customFormat="1" ht="15" customHeight="1">
      <c r="A70" s="7">
        <v>66</v>
      </c>
      <c r="B70" s="7" t="s">
        <v>19</v>
      </c>
      <c r="C70" s="7">
        <v>1803</v>
      </c>
      <c r="D70" s="7">
        <v>18</v>
      </c>
      <c r="E70" s="21" t="s">
        <v>24</v>
      </c>
      <c r="F70" s="7" t="s">
        <v>21</v>
      </c>
      <c r="G70" s="8">
        <v>141.65</v>
      </c>
      <c r="H70" s="22">
        <f>G70-I70</f>
        <v>24.49000000000001</v>
      </c>
      <c r="I70" s="8">
        <v>117.16</v>
      </c>
      <c r="J70" s="32">
        <f t="shared" si="5"/>
        <v>6530.822449699965</v>
      </c>
      <c r="K70" s="32">
        <f aca="true" t="shared" si="6" ref="K70:K100">L70/I70</f>
        <v>7895.962785933766</v>
      </c>
      <c r="L70" s="32">
        <v>925091</v>
      </c>
      <c r="M70" s="33"/>
      <c r="N70" s="34" t="s">
        <v>22</v>
      </c>
      <c r="O70" s="35" t="s">
        <v>23</v>
      </c>
    </row>
    <row r="71" spans="1:15" s="12" customFormat="1" ht="15" customHeight="1">
      <c r="A71" s="7">
        <v>67</v>
      </c>
      <c r="B71" s="7" t="s">
        <v>19</v>
      </c>
      <c r="C71" s="7">
        <v>1804</v>
      </c>
      <c r="D71" s="7">
        <v>18</v>
      </c>
      <c r="E71" s="21" t="s">
        <v>24</v>
      </c>
      <c r="F71" s="7" t="s">
        <v>21</v>
      </c>
      <c r="G71" s="8">
        <v>125.6</v>
      </c>
      <c r="H71" s="22">
        <f>G71-I71</f>
        <v>21.709999999999994</v>
      </c>
      <c r="I71" s="8">
        <v>103.89</v>
      </c>
      <c r="J71" s="32">
        <f t="shared" si="5"/>
        <v>7263.1847133757965</v>
      </c>
      <c r="K71" s="32">
        <f t="shared" si="6"/>
        <v>8780.979882568101</v>
      </c>
      <c r="L71" s="32">
        <v>912256</v>
      </c>
      <c r="M71" s="33"/>
      <c r="N71" s="34" t="s">
        <v>22</v>
      </c>
      <c r="O71" s="35" t="s">
        <v>23</v>
      </c>
    </row>
    <row r="72" spans="1:15" s="12" customFormat="1" ht="15" customHeight="1">
      <c r="A72" s="7">
        <v>68</v>
      </c>
      <c r="B72" s="7" t="s">
        <v>19</v>
      </c>
      <c r="C72" s="7">
        <v>1901</v>
      </c>
      <c r="D72" s="7">
        <v>19</v>
      </c>
      <c r="E72" s="21" t="s">
        <v>20</v>
      </c>
      <c r="F72" s="7" t="s">
        <v>21</v>
      </c>
      <c r="G72" s="8">
        <v>109.22</v>
      </c>
      <c r="H72" s="22">
        <f aca="true" t="shared" si="7" ref="H72:H94">G72-I72</f>
        <v>18.879999999999995</v>
      </c>
      <c r="I72" s="8">
        <v>90.34</v>
      </c>
      <c r="J72" s="32">
        <f t="shared" si="5"/>
        <v>8046.172862113166</v>
      </c>
      <c r="K72" s="32">
        <f t="shared" si="6"/>
        <v>9727.728580916537</v>
      </c>
      <c r="L72" s="32">
        <v>878803</v>
      </c>
      <c r="M72" s="33"/>
      <c r="N72" s="34" t="s">
        <v>22</v>
      </c>
      <c r="O72" s="35" t="s">
        <v>23</v>
      </c>
    </row>
    <row r="73" spans="1:15" s="12" customFormat="1" ht="15" customHeight="1">
      <c r="A73" s="7">
        <v>69</v>
      </c>
      <c r="B73" s="7" t="s">
        <v>19</v>
      </c>
      <c r="C73" s="7">
        <v>1902</v>
      </c>
      <c r="D73" s="7">
        <v>19</v>
      </c>
      <c r="E73" s="21" t="s">
        <v>24</v>
      </c>
      <c r="F73" s="7" t="s">
        <v>21</v>
      </c>
      <c r="G73" s="8">
        <v>125.46</v>
      </c>
      <c r="H73" s="22">
        <f t="shared" si="7"/>
        <v>21.689999999999998</v>
      </c>
      <c r="I73" s="8">
        <v>103.77</v>
      </c>
      <c r="J73" s="32">
        <f t="shared" si="5"/>
        <v>8003.746213932728</v>
      </c>
      <c r="K73" s="32">
        <f t="shared" si="6"/>
        <v>9676.68883106871</v>
      </c>
      <c r="L73" s="32">
        <v>1004150</v>
      </c>
      <c r="M73" s="33"/>
      <c r="N73" s="34" t="s">
        <v>22</v>
      </c>
      <c r="O73" s="35" t="s">
        <v>23</v>
      </c>
    </row>
    <row r="74" spans="1:15" s="12" customFormat="1" ht="15" customHeight="1">
      <c r="A74" s="7">
        <v>70</v>
      </c>
      <c r="B74" s="7" t="s">
        <v>19</v>
      </c>
      <c r="C74" s="7">
        <v>1903</v>
      </c>
      <c r="D74" s="7">
        <v>19</v>
      </c>
      <c r="E74" s="21" t="s">
        <v>24</v>
      </c>
      <c r="F74" s="7" t="s">
        <v>21</v>
      </c>
      <c r="G74" s="8">
        <v>141.65</v>
      </c>
      <c r="H74" s="22">
        <f t="shared" si="7"/>
        <v>24.49000000000001</v>
      </c>
      <c r="I74" s="8">
        <v>117.16</v>
      </c>
      <c r="J74" s="32">
        <f t="shared" si="5"/>
        <v>7695.700670667137</v>
      </c>
      <c r="K74" s="32">
        <f t="shared" si="6"/>
        <v>9304.335950836463</v>
      </c>
      <c r="L74" s="32">
        <v>1090096</v>
      </c>
      <c r="M74" s="33"/>
      <c r="N74" s="34" t="s">
        <v>22</v>
      </c>
      <c r="O74" s="35" t="s">
        <v>23</v>
      </c>
    </row>
    <row r="75" spans="1:15" s="12" customFormat="1" ht="15" customHeight="1">
      <c r="A75" s="7">
        <v>71</v>
      </c>
      <c r="B75" s="7" t="s">
        <v>19</v>
      </c>
      <c r="C75" s="7">
        <v>1904</v>
      </c>
      <c r="D75" s="7">
        <v>19</v>
      </c>
      <c r="E75" s="21" t="s">
        <v>24</v>
      </c>
      <c r="F75" s="7" t="s">
        <v>21</v>
      </c>
      <c r="G75" s="8">
        <v>125.6</v>
      </c>
      <c r="H75" s="22">
        <f t="shared" si="7"/>
        <v>21.709999999999994</v>
      </c>
      <c r="I75" s="8">
        <v>103.89</v>
      </c>
      <c r="J75" s="32">
        <f t="shared" si="5"/>
        <v>7637.643312101911</v>
      </c>
      <c r="K75" s="32">
        <f t="shared" si="6"/>
        <v>9233.689479256906</v>
      </c>
      <c r="L75" s="32">
        <v>959288</v>
      </c>
      <c r="M75" s="33"/>
      <c r="N75" s="34" t="s">
        <v>22</v>
      </c>
      <c r="O75" s="35" t="s">
        <v>23</v>
      </c>
    </row>
    <row r="76" spans="1:15" s="12" customFormat="1" ht="15" customHeight="1">
      <c r="A76" s="7">
        <v>72</v>
      </c>
      <c r="B76" s="7" t="s">
        <v>19</v>
      </c>
      <c r="C76" s="7">
        <v>2001</v>
      </c>
      <c r="D76" s="7">
        <v>20</v>
      </c>
      <c r="E76" s="21" t="s">
        <v>20</v>
      </c>
      <c r="F76" s="7" t="s">
        <v>21</v>
      </c>
      <c r="G76" s="8">
        <v>109.22</v>
      </c>
      <c r="H76" s="22">
        <f t="shared" si="7"/>
        <v>18.879999999999995</v>
      </c>
      <c r="I76" s="8">
        <v>90.34</v>
      </c>
      <c r="J76" s="32">
        <f t="shared" si="5"/>
        <v>7762.442776048343</v>
      </c>
      <c r="K76" s="32">
        <f t="shared" si="6"/>
        <v>9384.702235997343</v>
      </c>
      <c r="L76" s="32">
        <v>847814</v>
      </c>
      <c r="M76" s="33"/>
      <c r="N76" s="34" t="s">
        <v>22</v>
      </c>
      <c r="O76" s="35" t="s">
        <v>23</v>
      </c>
    </row>
    <row r="77" spans="1:15" s="12" customFormat="1" ht="15" customHeight="1">
      <c r="A77" s="7">
        <v>73</v>
      </c>
      <c r="B77" s="7" t="s">
        <v>19</v>
      </c>
      <c r="C77" s="7">
        <v>2002</v>
      </c>
      <c r="D77" s="7">
        <v>20</v>
      </c>
      <c r="E77" s="21" t="s">
        <v>24</v>
      </c>
      <c r="F77" s="7" t="s">
        <v>21</v>
      </c>
      <c r="G77" s="8">
        <v>125.46</v>
      </c>
      <c r="H77" s="22">
        <f t="shared" si="7"/>
        <v>21.689999999999998</v>
      </c>
      <c r="I77" s="8">
        <v>103.77</v>
      </c>
      <c r="J77" s="32">
        <f t="shared" si="5"/>
        <v>7679.220468675276</v>
      </c>
      <c r="K77" s="32">
        <f t="shared" si="6"/>
        <v>9284.330731425267</v>
      </c>
      <c r="L77" s="32">
        <v>963435</v>
      </c>
      <c r="M77" s="33"/>
      <c r="N77" s="34" t="s">
        <v>22</v>
      </c>
      <c r="O77" s="35" t="s">
        <v>23</v>
      </c>
    </row>
    <row r="78" spans="1:15" s="12" customFormat="1" ht="15" customHeight="1">
      <c r="A78" s="7">
        <v>74</v>
      </c>
      <c r="B78" s="7" t="s">
        <v>19</v>
      </c>
      <c r="C78" s="7">
        <v>2003</v>
      </c>
      <c r="D78" s="7">
        <v>20</v>
      </c>
      <c r="E78" s="21" t="s">
        <v>24</v>
      </c>
      <c r="F78" s="7" t="s">
        <v>21</v>
      </c>
      <c r="G78" s="8">
        <v>141.65</v>
      </c>
      <c r="H78" s="22">
        <f t="shared" si="7"/>
        <v>24.49000000000001</v>
      </c>
      <c r="I78" s="8">
        <v>117.16</v>
      </c>
      <c r="J78" s="32">
        <f t="shared" si="5"/>
        <v>6611.380162372044</v>
      </c>
      <c r="K78" s="32">
        <f t="shared" si="6"/>
        <v>7993.35950836463</v>
      </c>
      <c r="L78" s="32">
        <v>936502</v>
      </c>
      <c r="M78" s="33"/>
      <c r="N78" s="34" t="s">
        <v>22</v>
      </c>
      <c r="O78" s="35" t="s">
        <v>23</v>
      </c>
    </row>
    <row r="79" spans="1:15" s="12" customFormat="1" ht="15" customHeight="1">
      <c r="A79" s="7">
        <v>75</v>
      </c>
      <c r="B79" s="7" t="s">
        <v>19</v>
      </c>
      <c r="C79" s="7">
        <v>2004</v>
      </c>
      <c r="D79" s="7">
        <v>20</v>
      </c>
      <c r="E79" s="21" t="s">
        <v>24</v>
      </c>
      <c r="F79" s="7" t="s">
        <v>21</v>
      </c>
      <c r="G79" s="8">
        <v>125.6</v>
      </c>
      <c r="H79" s="22">
        <f t="shared" si="7"/>
        <v>21.709999999999994</v>
      </c>
      <c r="I79" s="8">
        <v>103.89</v>
      </c>
      <c r="J79" s="32">
        <f t="shared" si="5"/>
        <v>7353.224522292994</v>
      </c>
      <c r="K79" s="32">
        <f t="shared" si="6"/>
        <v>8889.835402829916</v>
      </c>
      <c r="L79" s="32">
        <v>923565</v>
      </c>
      <c r="M79" s="33"/>
      <c r="N79" s="34" t="s">
        <v>22</v>
      </c>
      <c r="O79" s="35" t="s">
        <v>23</v>
      </c>
    </row>
    <row r="80" spans="1:15" s="12" customFormat="1" ht="15" customHeight="1">
      <c r="A80" s="7">
        <v>76</v>
      </c>
      <c r="B80" s="7" t="s">
        <v>19</v>
      </c>
      <c r="C80" s="7">
        <v>2101</v>
      </c>
      <c r="D80" s="7">
        <v>21</v>
      </c>
      <c r="E80" s="21" t="s">
        <v>20</v>
      </c>
      <c r="F80" s="7" t="s">
        <v>21</v>
      </c>
      <c r="G80" s="8">
        <v>109.22</v>
      </c>
      <c r="H80" s="22">
        <f t="shared" si="7"/>
        <v>18.879999999999995</v>
      </c>
      <c r="I80" s="8">
        <v>90.34</v>
      </c>
      <c r="J80" s="32">
        <f t="shared" si="5"/>
        <v>8078.0534700604285</v>
      </c>
      <c r="K80" s="32">
        <f t="shared" si="6"/>
        <v>9766.271861855214</v>
      </c>
      <c r="L80" s="32">
        <v>882285</v>
      </c>
      <c r="M80" s="33"/>
      <c r="N80" s="34" t="s">
        <v>22</v>
      </c>
      <c r="O80" s="35" t="s">
        <v>23</v>
      </c>
    </row>
    <row r="81" spans="1:15" s="12" customFormat="1" ht="15" customHeight="1">
      <c r="A81" s="7">
        <v>77</v>
      </c>
      <c r="B81" s="7" t="s">
        <v>19</v>
      </c>
      <c r="C81" s="7">
        <v>2102</v>
      </c>
      <c r="D81" s="7">
        <v>21</v>
      </c>
      <c r="E81" s="21" t="s">
        <v>24</v>
      </c>
      <c r="F81" s="7" t="s">
        <v>21</v>
      </c>
      <c r="G81" s="8">
        <v>125.46</v>
      </c>
      <c r="H81" s="22">
        <f t="shared" si="7"/>
        <v>21.689999999999998</v>
      </c>
      <c r="I81" s="8">
        <v>103.77</v>
      </c>
      <c r="J81" s="32">
        <f t="shared" si="5"/>
        <v>8140.044635740475</v>
      </c>
      <c r="K81" s="32">
        <f t="shared" si="6"/>
        <v>9841.476341909995</v>
      </c>
      <c r="L81" s="32">
        <f>M81+10000</f>
        <v>1021250</v>
      </c>
      <c r="M81" s="36">
        <v>1011250</v>
      </c>
      <c r="N81" s="34" t="s">
        <v>22</v>
      </c>
      <c r="O81" s="35" t="s">
        <v>23</v>
      </c>
    </row>
    <row r="82" spans="1:15" s="12" customFormat="1" ht="15" customHeight="1">
      <c r="A82" s="7">
        <v>78</v>
      </c>
      <c r="B82" s="7" t="s">
        <v>19</v>
      </c>
      <c r="C82" s="7">
        <v>2103</v>
      </c>
      <c r="D82" s="7">
        <v>21</v>
      </c>
      <c r="E82" s="21" t="s">
        <v>24</v>
      </c>
      <c r="F82" s="7" t="s">
        <v>21</v>
      </c>
      <c r="G82" s="8">
        <v>141.65</v>
      </c>
      <c r="H82" s="22">
        <f t="shared" si="7"/>
        <v>24.49000000000001</v>
      </c>
      <c r="I82" s="8">
        <v>117.16</v>
      </c>
      <c r="J82" s="32">
        <f t="shared" si="5"/>
        <v>7663.812213201552</v>
      </c>
      <c r="K82" s="32">
        <f t="shared" si="6"/>
        <v>9265.78183680437</v>
      </c>
      <c r="L82" s="32">
        <v>1085579</v>
      </c>
      <c r="M82" s="33"/>
      <c r="N82" s="34" t="s">
        <v>22</v>
      </c>
      <c r="O82" s="35" t="s">
        <v>23</v>
      </c>
    </row>
    <row r="83" spans="1:15" s="12" customFormat="1" ht="15" customHeight="1">
      <c r="A83" s="7">
        <v>79</v>
      </c>
      <c r="B83" s="7" t="s">
        <v>19</v>
      </c>
      <c r="C83" s="7">
        <v>2104</v>
      </c>
      <c r="D83" s="7">
        <v>21</v>
      </c>
      <c r="E83" s="21" t="s">
        <v>24</v>
      </c>
      <c r="F83" s="7" t="s">
        <v>21</v>
      </c>
      <c r="G83" s="8">
        <v>125.6</v>
      </c>
      <c r="H83" s="22">
        <f t="shared" si="7"/>
        <v>21.709999999999994</v>
      </c>
      <c r="I83" s="8">
        <v>103.89</v>
      </c>
      <c r="J83" s="32">
        <f t="shared" si="5"/>
        <v>7605.756369426752</v>
      </c>
      <c r="K83" s="32">
        <f t="shared" si="6"/>
        <v>9195.139089421504</v>
      </c>
      <c r="L83" s="32">
        <v>955283</v>
      </c>
      <c r="M83" s="33"/>
      <c r="N83" s="34" t="s">
        <v>22</v>
      </c>
      <c r="O83" s="35" t="s">
        <v>23</v>
      </c>
    </row>
    <row r="84" spans="1:15" s="12" customFormat="1" ht="15" customHeight="1">
      <c r="A84" s="7">
        <v>80</v>
      </c>
      <c r="B84" s="7" t="s">
        <v>19</v>
      </c>
      <c r="C84" s="7">
        <v>2201</v>
      </c>
      <c r="D84" s="7">
        <v>22</v>
      </c>
      <c r="E84" s="21" t="s">
        <v>20</v>
      </c>
      <c r="F84" s="7" t="s">
        <v>21</v>
      </c>
      <c r="G84" s="8">
        <v>109.22</v>
      </c>
      <c r="H84" s="22">
        <f t="shared" si="7"/>
        <v>18.879999999999995</v>
      </c>
      <c r="I84" s="8">
        <v>90.34</v>
      </c>
      <c r="J84" s="32">
        <f t="shared" si="5"/>
        <v>7822.468412378686</v>
      </c>
      <c r="K84" s="32">
        <f t="shared" si="6"/>
        <v>9457.27252601284</v>
      </c>
      <c r="L84" s="32">
        <v>854370</v>
      </c>
      <c r="M84" s="33"/>
      <c r="N84" s="34" t="s">
        <v>22</v>
      </c>
      <c r="O84" s="35" t="s">
        <v>23</v>
      </c>
    </row>
    <row r="85" spans="1:15" s="12" customFormat="1" ht="15" customHeight="1">
      <c r="A85" s="7">
        <v>81</v>
      </c>
      <c r="B85" s="7" t="s">
        <v>19</v>
      </c>
      <c r="C85" s="7">
        <v>2202</v>
      </c>
      <c r="D85" s="7">
        <v>22</v>
      </c>
      <c r="E85" s="21" t="s">
        <v>24</v>
      </c>
      <c r="F85" s="7" t="s">
        <v>21</v>
      </c>
      <c r="G85" s="8">
        <v>125.46</v>
      </c>
      <c r="H85" s="22">
        <f t="shared" si="7"/>
        <v>21.689999999999998</v>
      </c>
      <c r="I85" s="8">
        <v>103.77</v>
      </c>
      <c r="J85" s="32">
        <f t="shared" si="5"/>
        <v>7739.247568946278</v>
      </c>
      <c r="K85" s="32">
        <f t="shared" si="6"/>
        <v>9356.904693071216</v>
      </c>
      <c r="L85" s="32">
        <v>970966</v>
      </c>
      <c r="M85" s="33"/>
      <c r="N85" s="34" t="s">
        <v>22</v>
      </c>
      <c r="O85" s="35" t="s">
        <v>23</v>
      </c>
    </row>
    <row r="86" spans="1:15" s="12" customFormat="1" ht="15" customHeight="1">
      <c r="A86" s="7">
        <v>82</v>
      </c>
      <c r="B86" s="7" t="s">
        <v>19</v>
      </c>
      <c r="C86" s="7">
        <v>2203</v>
      </c>
      <c r="D86" s="7">
        <v>22</v>
      </c>
      <c r="E86" s="21" t="s">
        <v>24</v>
      </c>
      <c r="F86" s="7" t="s">
        <v>21</v>
      </c>
      <c r="G86" s="8">
        <v>141.65</v>
      </c>
      <c r="H86" s="22">
        <f t="shared" si="7"/>
        <v>24.49000000000001</v>
      </c>
      <c r="I86" s="8">
        <v>117.16</v>
      </c>
      <c r="J86" s="32">
        <f t="shared" si="5"/>
        <v>6557.670314154606</v>
      </c>
      <c r="K86" s="32">
        <f t="shared" si="6"/>
        <v>7928.422669853192</v>
      </c>
      <c r="L86" s="32">
        <v>928894</v>
      </c>
      <c r="M86" s="33"/>
      <c r="N86" s="34" t="s">
        <v>22</v>
      </c>
      <c r="O86" s="35" t="s">
        <v>23</v>
      </c>
    </row>
    <row r="87" spans="1:15" s="12" customFormat="1" ht="15" customHeight="1">
      <c r="A87" s="7">
        <v>83</v>
      </c>
      <c r="B87" s="7" t="s">
        <v>19</v>
      </c>
      <c r="C87" s="7">
        <v>2204</v>
      </c>
      <c r="D87" s="7">
        <v>22</v>
      </c>
      <c r="E87" s="21" t="s">
        <v>24</v>
      </c>
      <c r="F87" s="7" t="s">
        <v>21</v>
      </c>
      <c r="G87" s="8">
        <v>125.6</v>
      </c>
      <c r="H87" s="22">
        <f t="shared" si="7"/>
        <v>21.709999999999994</v>
      </c>
      <c r="I87" s="8">
        <v>103.89</v>
      </c>
      <c r="J87" s="32">
        <f t="shared" si="5"/>
        <v>7293.200636942675</v>
      </c>
      <c r="K87" s="32">
        <f t="shared" si="6"/>
        <v>8817.26826451054</v>
      </c>
      <c r="L87" s="32">
        <v>916026</v>
      </c>
      <c r="M87" s="33"/>
      <c r="N87" s="34" t="s">
        <v>22</v>
      </c>
      <c r="O87" s="35" t="s">
        <v>23</v>
      </c>
    </row>
    <row r="88" spans="1:15" s="12" customFormat="1" ht="15" customHeight="1">
      <c r="A88" s="7">
        <v>84</v>
      </c>
      <c r="B88" s="7" t="s">
        <v>19</v>
      </c>
      <c r="C88" s="7">
        <v>2301</v>
      </c>
      <c r="D88" s="7">
        <v>23</v>
      </c>
      <c r="E88" s="21" t="s">
        <v>20</v>
      </c>
      <c r="F88" s="7" t="s">
        <v>21</v>
      </c>
      <c r="G88" s="8">
        <v>109.22</v>
      </c>
      <c r="H88" s="22">
        <f t="shared" si="7"/>
        <v>18.879999999999995</v>
      </c>
      <c r="I88" s="8">
        <v>90.34</v>
      </c>
      <c r="J88" s="32">
        <f t="shared" si="5"/>
        <v>8141.832997619484</v>
      </c>
      <c r="K88" s="32">
        <f t="shared" si="6"/>
        <v>9843.380562320124</v>
      </c>
      <c r="L88" s="32">
        <v>889251</v>
      </c>
      <c r="M88" s="33"/>
      <c r="N88" s="34" t="s">
        <v>22</v>
      </c>
      <c r="O88" s="35" t="s">
        <v>23</v>
      </c>
    </row>
    <row r="89" spans="1:15" s="12" customFormat="1" ht="15" customHeight="1">
      <c r="A89" s="7">
        <v>85</v>
      </c>
      <c r="B89" s="7" t="s">
        <v>19</v>
      </c>
      <c r="C89" s="7">
        <v>2302</v>
      </c>
      <c r="D89" s="7">
        <v>23</v>
      </c>
      <c r="E89" s="21" t="s">
        <v>24</v>
      </c>
      <c r="F89" s="7" t="s">
        <v>21</v>
      </c>
      <c r="G89" s="8">
        <v>125.46</v>
      </c>
      <c r="H89" s="22">
        <f t="shared" si="7"/>
        <v>21.689999999999998</v>
      </c>
      <c r="I89" s="8">
        <v>103.77</v>
      </c>
      <c r="J89" s="32">
        <f t="shared" si="5"/>
        <v>8099.410170572294</v>
      </c>
      <c r="K89" s="32">
        <f t="shared" si="6"/>
        <v>9792.348462946902</v>
      </c>
      <c r="L89" s="32">
        <v>1016152</v>
      </c>
      <c r="M89" s="33"/>
      <c r="N89" s="34" t="s">
        <v>22</v>
      </c>
      <c r="O89" s="35" t="s">
        <v>23</v>
      </c>
    </row>
    <row r="90" spans="1:15" s="12" customFormat="1" ht="15" customHeight="1">
      <c r="A90" s="7">
        <v>86</v>
      </c>
      <c r="B90" s="7" t="s">
        <v>19</v>
      </c>
      <c r="C90" s="7">
        <v>2303</v>
      </c>
      <c r="D90" s="7">
        <v>23</v>
      </c>
      <c r="E90" s="21" t="s">
        <v>24</v>
      </c>
      <c r="F90" s="7" t="s">
        <v>21</v>
      </c>
      <c r="G90" s="8">
        <v>141.65</v>
      </c>
      <c r="H90" s="22">
        <f t="shared" si="7"/>
        <v>24.49000000000001</v>
      </c>
      <c r="I90" s="8">
        <v>117.16</v>
      </c>
      <c r="J90" s="32">
        <f t="shared" si="5"/>
        <v>7600.035298270384</v>
      </c>
      <c r="K90" s="32">
        <f t="shared" si="6"/>
        <v>9188.673608740184</v>
      </c>
      <c r="L90" s="32">
        <v>1076545</v>
      </c>
      <c r="M90" s="33"/>
      <c r="N90" s="34" t="s">
        <v>22</v>
      </c>
      <c r="O90" s="35" t="s">
        <v>23</v>
      </c>
    </row>
    <row r="91" spans="1:15" s="12" customFormat="1" ht="15" customHeight="1">
      <c r="A91" s="7">
        <v>87</v>
      </c>
      <c r="B91" s="7" t="s">
        <v>19</v>
      </c>
      <c r="C91" s="7">
        <v>2304</v>
      </c>
      <c r="D91" s="7">
        <v>23</v>
      </c>
      <c r="E91" s="21" t="s">
        <v>24</v>
      </c>
      <c r="F91" s="7" t="s">
        <v>21</v>
      </c>
      <c r="G91" s="8">
        <v>125.6</v>
      </c>
      <c r="H91" s="22">
        <f t="shared" si="7"/>
        <v>21.709999999999994</v>
      </c>
      <c r="I91" s="8">
        <v>103.89</v>
      </c>
      <c r="J91" s="32">
        <f t="shared" si="5"/>
        <v>6000</v>
      </c>
      <c r="K91" s="32">
        <f t="shared" si="6"/>
        <v>7253.826162287034</v>
      </c>
      <c r="L91" s="32">
        <v>753600</v>
      </c>
      <c r="M91" s="36">
        <v>736648</v>
      </c>
      <c r="N91" s="34" t="s">
        <v>22</v>
      </c>
      <c r="O91" s="35" t="s">
        <v>23</v>
      </c>
    </row>
    <row r="92" spans="1:15" s="12" customFormat="1" ht="15" customHeight="1">
      <c r="A92" s="7">
        <v>88</v>
      </c>
      <c r="B92" s="7" t="s">
        <v>19</v>
      </c>
      <c r="C92" s="7">
        <v>2401</v>
      </c>
      <c r="D92" s="7">
        <v>24</v>
      </c>
      <c r="E92" s="21" t="s">
        <v>20</v>
      </c>
      <c r="F92" s="7" t="s">
        <v>21</v>
      </c>
      <c r="G92" s="8">
        <v>109.22</v>
      </c>
      <c r="H92" s="22">
        <f t="shared" si="7"/>
        <v>18.879999999999995</v>
      </c>
      <c r="I92" s="8">
        <v>90.34</v>
      </c>
      <c r="J92" s="32">
        <f t="shared" si="5"/>
        <v>7762.442776048343</v>
      </c>
      <c r="K92" s="32">
        <f t="shared" si="6"/>
        <v>9384.702235997343</v>
      </c>
      <c r="L92" s="32">
        <v>847814</v>
      </c>
      <c r="M92" s="33"/>
      <c r="N92" s="34" t="s">
        <v>22</v>
      </c>
      <c r="O92" s="35" t="s">
        <v>23</v>
      </c>
    </row>
    <row r="93" spans="1:15" s="12" customFormat="1" ht="15" customHeight="1">
      <c r="A93" s="7">
        <v>89</v>
      </c>
      <c r="B93" s="7" t="s">
        <v>19</v>
      </c>
      <c r="C93" s="7">
        <v>2402</v>
      </c>
      <c r="D93" s="7">
        <v>24</v>
      </c>
      <c r="E93" s="21" t="s">
        <v>24</v>
      </c>
      <c r="F93" s="7" t="s">
        <v>21</v>
      </c>
      <c r="G93" s="8">
        <v>125.46</v>
      </c>
      <c r="H93" s="22">
        <f t="shared" si="7"/>
        <v>21.689999999999998</v>
      </c>
      <c r="I93" s="8">
        <v>103.77</v>
      </c>
      <c r="J93" s="32">
        <f t="shared" si="5"/>
        <v>7679.220468675276</v>
      </c>
      <c r="K93" s="32">
        <f t="shared" si="6"/>
        <v>9284.330731425267</v>
      </c>
      <c r="L93" s="32">
        <v>963435</v>
      </c>
      <c r="M93" s="33"/>
      <c r="N93" s="34" t="s">
        <v>22</v>
      </c>
      <c r="O93" s="35" t="s">
        <v>23</v>
      </c>
    </row>
    <row r="94" spans="1:15" s="12" customFormat="1" ht="15" customHeight="1">
      <c r="A94" s="7">
        <v>90</v>
      </c>
      <c r="B94" s="7" t="s">
        <v>19</v>
      </c>
      <c r="C94" s="7">
        <v>2403</v>
      </c>
      <c r="D94" s="7">
        <v>24</v>
      </c>
      <c r="E94" s="21" t="s">
        <v>24</v>
      </c>
      <c r="F94" s="7" t="s">
        <v>21</v>
      </c>
      <c r="G94" s="8">
        <v>141.65</v>
      </c>
      <c r="H94" s="22">
        <f t="shared" si="7"/>
        <v>24.49000000000001</v>
      </c>
      <c r="I94" s="8">
        <v>117.16</v>
      </c>
      <c r="J94" s="32">
        <f t="shared" si="5"/>
        <v>6396.554888810448</v>
      </c>
      <c r="K94" s="32">
        <f t="shared" si="6"/>
        <v>7733.629224991465</v>
      </c>
      <c r="L94" s="32">
        <v>906072</v>
      </c>
      <c r="M94" s="33"/>
      <c r="N94" s="34" t="s">
        <v>22</v>
      </c>
      <c r="O94" s="35" t="s">
        <v>23</v>
      </c>
    </row>
    <row r="95" spans="1:15" s="12" customFormat="1" ht="15" customHeight="1">
      <c r="A95" s="7">
        <v>91</v>
      </c>
      <c r="B95" s="7" t="s">
        <v>19</v>
      </c>
      <c r="C95" s="7">
        <v>2404</v>
      </c>
      <c r="D95" s="7">
        <v>24</v>
      </c>
      <c r="E95" s="21" t="s">
        <v>24</v>
      </c>
      <c r="F95" s="7" t="s">
        <v>21</v>
      </c>
      <c r="G95" s="8">
        <v>125.6</v>
      </c>
      <c r="H95" s="22">
        <f aca="true" t="shared" si="8" ref="H95:H123">G95-I95</f>
        <v>21.709999999999994</v>
      </c>
      <c r="I95" s="8">
        <v>103.89</v>
      </c>
      <c r="J95" s="32">
        <f t="shared" si="5"/>
        <v>7113.12898089172</v>
      </c>
      <c r="K95" s="32">
        <f t="shared" si="6"/>
        <v>8599.566849552411</v>
      </c>
      <c r="L95" s="32">
        <v>893409</v>
      </c>
      <c r="M95" s="33"/>
      <c r="N95" s="34" t="s">
        <v>22</v>
      </c>
      <c r="O95" s="35" t="s">
        <v>23</v>
      </c>
    </row>
    <row r="96" spans="1:15" s="12" customFormat="1" ht="15" customHeight="1">
      <c r="A96" s="7">
        <v>92</v>
      </c>
      <c r="B96" s="7" t="s">
        <v>19</v>
      </c>
      <c r="C96" s="7">
        <v>2501</v>
      </c>
      <c r="D96" s="7">
        <v>25</v>
      </c>
      <c r="E96" s="21" t="s">
        <v>20</v>
      </c>
      <c r="F96" s="7" t="s">
        <v>21</v>
      </c>
      <c r="G96" s="8">
        <v>109.22</v>
      </c>
      <c r="H96" s="22">
        <f t="shared" si="8"/>
        <v>18.879999999999995</v>
      </c>
      <c r="I96" s="8">
        <v>90.34</v>
      </c>
      <c r="J96" s="32">
        <f t="shared" si="5"/>
        <v>8078.0534700604285</v>
      </c>
      <c r="K96" s="32">
        <f t="shared" si="6"/>
        <v>9766.271861855214</v>
      </c>
      <c r="L96" s="32">
        <v>882285</v>
      </c>
      <c r="M96" s="37"/>
      <c r="N96" s="34" t="s">
        <v>22</v>
      </c>
      <c r="O96" s="35" t="s">
        <v>23</v>
      </c>
    </row>
    <row r="97" spans="1:15" s="12" customFormat="1" ht="15" customHeight="1">
      <c r="A97" s="7">
        <v>93</v>
      </c>
      <c r="B97" s="7" t="s">
        <v>19</v>
      </c>
      <c r="C97" s="7">
        <v>2502</v>
      </c>
      <c r="D97" s="7">
        <v>25</v>
      </c>
      <c r="E97" s="21" t="s">
        <v>24</v>
      </c>
      <c r="F97" s="7" t="s">
        <v>21</v>
      </c>
      <c r="G97" s="8">
        <v>125.46</v>
      </c>
      <c r="H97" s="22">
        <f t="shared" si="8"/>
        <v>21.689999999999998</v>
      </c>
      <c r="I97" s="8">
        <v>103.77</v>
      </c>
      <c r="J97" s="32">
        <f t="shared" si="5"/>
        <v>8035.628885700622</v>
      </c>
      <c r="K97" s="32">
        <f t="shared" si="6"/>
        <v>9715.235617230413</v>
      </c>
      <c r="L97" s="32">
        <v>1008150</v>
      </c>
      <c r="M97" s="33"/>
      <c r="N97" s="34" t="s">
        <v>22</v>
      </c>
      <c r="O97" s="35" t="s">
        <v>23</v>
      </c>
    </row>
    <row r="98" spans="1:15" s="12" customFormat="1" ht="15" customHeight="1">
      <c r="A98" s="7">
        <v>94</v>
      </c>
      <c r="B98" s="7" t="s">
        <v>19</v>
      </c>
      <c r="C98" s="7">
        <v>2503</v>
      </c>
      <c r="D98" s="7">
        <v>25</v>
      </c>
      <c r="E98" s="21" t="s">
        <v>24</v>
      </c>
      <c r="F98" s="7" t="s">
        <v>21</v>
      </c>
      <c r="G98" s="8">
        <v>141.65</v>
      </c>
      <c r="H98" s="22">
        <f t="shared" si="8"/>
        <v>24.49000000000001</v>
      </c>
      <c r="I98" s="8">
        <v>117.16</v>
      </c>
      <c r="J98" s="32">
        <f t="shared" si="5"/>
        <v>7408.711613130957</v>
      </c>
      <c r="K98" s="32">
        <f t="shared" si="6"/>
        <v>8957.35745988392</v>
      </c>
      <c r="L98" s="32">
        <v>1049444</v>
      </c>
      <c r="M98" s="33"/>
      <c r="N98" s="34" t="s">
        <v>22</v>
      </c>
      <c r="O98" s="35" t="s">
        <v>23</v>
      </c>
    </row>
    <row r="99" spans="1:15" s="12" customFormat="1" ht="15" customHeight="1">
      <c r="A99" s="7">
        <v>95</v>
      </c>
      <c r="B99" s="7" t="s">
        <v>19</v>
      </c>
      <c r="C99" s="7">
        <v>2601</v>
      </c>
      <c r="D99" s="7">
        <v>26</v>
      </c>
      <c r="E99" s="21" t="s">
        <v>20</v>
      </c>
      <c r="F99" s="7" t="s">
        <v>21</v>
      </c>
      <c r="G99" s="8">
        <v>109.22</v>
      </c>
      <c r="H99" s="22">
        <f t="shared" si="8"/>
        <v>18.879999999999995</v>
      </c>
      <c r="I99" s="8">
        <v>90.34</v>
      </c>
      <c r="J99" s="32">
        <f t="shared" si="5"/>
        <v>7822.468412378686</v>
      </c>
      <c r="K99" s="32">
        <f t="shared" si="6"/>
        <v>9457.27252601284</v>
      </c>
      <c r="L99" s="32">
        <v>854370</v>
      </c>
      <c r="M99" s="33"/>
      <c r="N99" s="34" t="s">
        <v>22</v>
      </c>
      <c r="O99" s="35" t="s">
        <v>23</v>
      </c>
    </row>
    <row r="100" spans="1:15" s="12" customFormat="1" ht="15" customHeight="1">
      <c r="A100" s="7">
        <v>96</v>
      </c>
      <c r="B100" s="7" t="s">
        <v>19</v>
      </c>
      <c r="C100" s="7">
        <v>2602</v>
      </c>
      <c r="D100" s="7">
        <v>26</v>
      </c>
      <c r="E100" s="21" t="s">
        <v>24</v>
      </c>
      <c r="F100" s="7" t="s">
        <v>21</v>
      </c>
      <c r="G100" s="8">
        <v>125.46</v>
      </c>
      <c r="H100" s="22">
        <f t="shared" si="8"/>
        <v>21.689999999999998</v>
      </c>
      <c r="I100" s="8">
        <v>103.77</v>
      </c>
      <c r="J100" s="32">
        <f t="shared" si="5"/>
        <v>7739.247568946278</v>
      </c>
      <c r="K100" s="32">
        <f t="shared" si="6"/>
        <v>9356.904693071216</v>
      </c>
      <c r="L100" s="32">
        <v>970966</v>
      </c>
      <c r="M100" s="33"/>
      <c r="N100" s="34" t="s">
        <v>22</v>
      </c>
      <c r="O100" s="35" t="s">
        <v>23</v>
      </c>
    </row>
    <row r="101" spans="1:15" s="12" customFormat="1" ht="15" customHeight="1">
      <c r="A101" s="7">
        <v>97</v>
      </c>
      <c r="B101" s="7" t="s">
        <v>19</v>
      </c>
      <c r="C101" s="7">
        <v>2603</v>
      </c>
      <c r="D101" s="7">
        <v>26</v>
      </c>
      <c r="E101" s="21" t="s">
        <v>24</v>
      </c>
      <c r="F101" s="7" t="s">
        <v>21</v>
      </c>
      <c r="G101" s="8">
        <v>141.65</v>
      </c>
      <c r="H101" s="22">
        <f t="shared" si="8"/>
        <v>24.49000000000001</v>
      </c>
      <c r="I101" s="8">
        <v>117.16</v>
      </c>
      <c r="J101" s="32">
        <f t="shared" si="5"/>
        <v>6342.852100247088</v>
      </c>
      <c r="K101" s="32">
        <f aca="true" t="shared" si="9" ref="K101:K118">L101/I101</f>
        <v>7668.700921816319</v>
      </c>
      <c r="L101" s="32">
        <v>898465</v>
      </c>
      <c r="M101" s="33"/>
      <c r="N101" s="34" t="s">
        <v>22</v>
      </c>
      <c r="O101" s="35" t="s">
        <v>23</v>
      </c>
    </row>
    <row r="102" spans="1:15" s="12" customFormat="1" ht="15" customHeight="1">
      <c r="A102" s="7">
        <v>98</v>
      </c>
      <c r="B102" s="7" t="s">
        <v>19</v>
      </c>
      <c r="C102" s="7">
        <v>2604</v>
      </c>
      <c r="D102" s="7">
        <v>26</v>
      </c>
      <c r="E102" s="21" t="s">
        <v>24</v>
      </c>
      <c r="F102" s="7" t="s">
        <v>21</v>
      </c>
      <c r="G102" s="8">
        <v>125.6</v>
      </c>
      <c r="H102" s="22">
        <f t="shared" si="8"/>
        <v>21.709999999999994</v>
      </c>
      <c r="I102" s="8">
        <v>103.89</v>
      </c>
      <c r="J102" s="32">
        <f t="shared" si="5"/>
        <v>7053.105095541401</v>
      </c>
      <c r="K102" s="32">
        <f t="shared" si="9"/>
        <v>8526.999711233035</v>
      </c>
      <c r="L102" s="32">
        <v>885870</v>
      </c>
      <c r="M102" s="33"/>
      <c r="N102" s="34" t="s">
        <v>22</v>
      </c>
      <c r="O102" s="35" t="s">
        <v>23</v>
      </c>
    </row>
    <row r="103" spans="1:15" s="12" customFormat="1" ht="15" customHeight="1">
      <c r="A103" s="7">
        <v>99</v>
      </c>
      <c r="B103" s="7" t="s">
        <v>19</v>
      </c>
      <c r="C103" s="7">
        <v>2701</v>
      </c>
      <c r="D103" s="7">
        <v>27</v>
      </c>
      <c r="E103" s="21" t="s">
        <v>20</v>
      </c>
      <c r="F103" s="7" t="s">
        <v>21</v>
      </c>
      <c r="G103" s="8">
        <v>109.22</v>
      </c>
      <c r="H103" s="22">
        <f t="shared" si="8"/>
        <v>18.879999999999995</v>
      </c>
      <c r="I103" s="8">
        <v>90.34</v>
      </c>
      <c r="J103" s="32">
        <f t="shared" si="5"/>
        <v>8141.832997619484</v>
      </c>
      <c r="K103" s="32">
        <f t="shared" si="9"/>
        <v>9843.380562320124</v>
      </c>
      <c r="L103" s="32">
        <v>889251</v>
      </c>
      <c r="M103" s="33"/>
      <c r="N103" s="34" t="s">
        <v>22</v>
      </c>
      <c r="O103" s="35" t="s">
        <v>23</v>
      </c>
    </row>
    <row r="104" spans="1:15" s="12" customFormat="1" ht="15" customHeight="1">
      <c r="A104" s="7">
        <v>100</v>
      </c>
      <c r="B104" s="7" t="s">
        <v>19</v>
      </c>
      <c r="C104" s="7">
        <v>2702</v>
      </c>
      <c r="D104" s="7">
        <v>27</v>
      </c>
      <c r="E104" s="21" t="s">
        <v>24</v>
      </c>
      <c r="F104" s="7" t="s">
        <v>21</v>
      </c>
      <c r="G104" s="8">
        <v>125.46</v>
      </c>
      <c r="H104" s="22">
        <f t="shared" si="8"/>
        <v>21.689999999999998</v>
      </c>
      <c r="I104" s="8">
        <v>103.77</v>
      </c>
      <c r="J104" s="32">
        <f t="shared" si="5"/>
        <v>8099.410170572294</v>
      </c>
      <c r="K104" s="32">
        <f t="shared" si="9"/>
        <v>9792.348462946902</v>
      </c>
      <c r="L104" s="32">
        <v>1016152</v>
      </c>
      <c r="M104" s="33"/>
      <c r="N104" s="34" t="s">
        <v>22</v>
      </c>
      <c r="O104" s="35" t="s">
        <v>23</v>
      </c>
    </row>
    <row r="105" spans="1:15" s="12" customFormat="1" ht="15" customHeight="1">
      <c r="A105" s="7">
        <v>101</v>
      </c>
      <c r="B105" s="7" t="s">
        <v>19</v>
      </c>
      <c r="C105" s="7">
        <v>2703</v>
      </c>
      <c r="D105" s="7">
        <v>27</v>
      </c>
      <c r="E105" s="21" t="s">
        <v>24</v>
      </c>
      <c r="F105" s="7" t="s">
        <v>21</v>
      </c>
      <c r="G105" s="8">
        <v>141.65</v>
      </c>
      <c r="H105" s="22">
        <f t="shared" si="8"/>
        <v>24.49000000000001</v>
      </c>
      <c r="I105" s="8">
        <v>117.16</v>
      </c>
      <c r="J105" s="32">
        <f t="shared" si="5"/>
        <v>7344.934698199788</v>
      </c>
      <c r="K105" s="32">
        <f t="shared" si="9"/>
        <v>8880.249231819735</v>
      </c>
      <c r="L105" s="32">
        <v>1040410</v>
      </c>
      <c r="M105" s="33"/>
      <c r="N105" s="34" t="s">
        <v>22</v>
      </c>
      <c r="O105" s="35" t="s">
        <v>23</v>
      </c>
    </row>
    <row r="106" spans="1:15" s="12" customFormat="1" ht="15" customHeight="1">
      <c r="A106" s="7">
        <v>102</v>
      </c>
      <c r="B106" s="7" t="s">
        <v>19</v>
      </c>
      <c r="C106" s="7">
        <v>2704</v>
      </c>
      <c r="D106" s="7">
        <v>27</v>
      </c>
      <c r="E106" s="21" t="s">
        <v>24</v>
      </c>
      <c r="F106" s="7" t="s">
        <v>21</v>
      </c>
      <c r="G106" s="8">
        <v>125.6</v>
      </c>
      <c r="H106" s="22">
        <f t="shared" si="8"/>
        <v>21.709999999999994</v>
      </c>
      <c r="I106" s="8">
        <v>103.89</v>
      </c>
      <c r="J106" s="32">
        <f t="shared" si="5"/>
        <v>7286.87898089172</v>
      </c>
      <c r="K106" s="32">
        <f t="shared" si="9"/>
        <v>8809.625565501974</v>
      </c>
      <c r="L106" s="32">
        <v>915232</v>
      </c>
      <c r="M106" s="33"/>
      <c r="N106" s="34" t="s">
        <v>22</v>
      </c>
      <c r="O106" s="35" t="s">
        <v>23</v>
      </c>
    </row>
    <row r="107" spans="1:15" s="12" customFormat="1" ht="15" customHeight="1">
      <c r="A107" s="7">
        <v>103</v>
      </c>
      <c r="B107" s="7" t="s">
        <v>19</v>
      </c>
      <c r="C107" s="7">
        <v>2801</v>
      </c>
      <c r="D107" s="7">
        <v>28</v>
      </c>
      <c r="E107" s="21" t="s">
        <v>20</v>
      </c>
      <c r="F107" s="7" t="s">
        <v>21</v>
      </c>
      <c r="G107" s="8">
        <v>109.22</v>
      </c>
      <c r="H107" s="22">
        <f t="shared" si="8"/>
        <v>18.879999999999995</v>
      </c>
      <c r="I107" s="8">
        <v>90.34</v>
      </c>
      <c r="J107" s="32">
        <f t="shared" si="5"/>
        <v>7882.494048709028</v>
      </c>
      <c r="K107" s="32">
        <f t="shared" si="9"/>
        <v>9529.842816028337</v>
      </c>
      <c r="L107" s="32">
        <v>860926</v>
      </c>
      <c r="M107" s="33"/>
      <c r="N107" s="34" t="s">
        <v>22</v>
      </c>
      <c r="O107" s="35" t="s">
        <v>23</v>
      </c>
    </row>
    <row r="108" spans="1:15" s="12" customFormat="1" ht="15" customHeight="1">
      <c r="A108" s="7">
        <v>104</v>
      </c>
      <c r="B108" s="7" t="s">
        <v>19</v>
      </c>
      <c r="C108" s="7">
        <v>2802</v>
      </c>
      <c r="D108" s="7">
        <v>28</v>
      </c>
      <c r="E108" s="21" t="s">
        <v>24</v>
      </c>
      <c r="F108" s="7" t="s">
        <v>21</v>
      </c>
      <c r="G108" s="8">
        <v>125.46</v>
      </c>
      <c r="H108" s="22">
        <f t="shared" si="8"/>
        <v>21.689999999999998</v>
      </c>
      <c r="I108" s="8">
        <v>103.77</v>
      </c>
      <c r="J108" s="32">
        <f t="shared" si="5"/>
        <v>7799.266698549339</v>
      </c>
      <c r="K108" s="32">
        <f t="shared" si="9"/>
        <v>9429.469018020623</v>
      </c>
      <c r="L108" s="32">
        <v>978496</v>
      </c>
      <c r="M108" s="33"/>
      <c r="N108" s="34" t="s">
        <v>22</v>
      </c>
      <c r="O108" s="35" t="s">
        <v>23</v>
      </c>
    </row>
    <row r="109" spans="1:15" s="12" customFormat="1" ht="15" customHeight="1">
      <c r="A109" s="7">
        <v>105</v>
      </c>
      <c r="B109" s="7" t="s">
        <v>19</v>
      </c>
      <c r="C109" s="7">
        <v>2803</v>
      </c>
      <c r="D109" s="7">
        <v>28</v>
      </c>
      <c r="E109" s="21" t="s">
        <v>24</v>
      </c>
      <c r="F109" s="7" t="s">
        <v>21</v>
      </c>
      <c r="G109" s="8">
        <v>141.65</v>
      </c>
      <c r="H109" s="22">
        <f t="shared" si="8"/>
        <v>24.49000000000001</v>
      </c>
      <c r="I109" s="8">
        <v>117.16</v>
      </c>
      <c r="J109" s="32">
        <f t="shared" si="5"/>
        <v>6289.14225202965</v>
      </c>
      <c r="K109" s="32">
        <f t="shared" si="9"/>
        <v>7603.764083304883</v>
      </c>
      <c r="L109" s="32">
        <v>890857</v>
      </c>
      <c r="M109" s="33"/>
      <c r="N109" s="34" t="s">
        <v>22</v>
      </c>
      <c r="O109" s="35" t="s">
        <v>23</v>
      </c>
    </row>
    <row r="110" spans="1:15" s="12" customFormat="1" ht="15" customHeight="1">
      <c r="A110" s="7">
        <v>106</v>
      </c>
      <c r="B110" s="7" t="s">
        <v>19</v>
      </c>
      <c r="C110" s="7">
        <v>2804</v>
      </c>
      <c r="D110" s="7">
        <v>28</v>
      </c>
      <c r="E110" s="21" t="s">
        <v>24</v>
      </c>
      <c r="F110" s="7" t="s">
        <v>21</v>
      </c>
      <c r="G110" s="8">
        <v>125.6</v>
      </c>
      <c r="H110" s="22">
        <f t="shared" si="8"/>
        <v>21.709999999999994</v>
      </c>
      <c r="I110" s="8">
        <v>103.89</v>
      </c>
      <c r="J110" s="32">
        <f t="shared" si="5"/>
        <v>6993.081210191083</v>
      </c>
      <c r="K110" s="32">
        <f t="shared" si="9"/>
        <v>8454.432572913658</v>
      </c>
      <c r="L110" s="32">
        <v>878331</v>
      </c>
      <c r="M110" s="33"/>
      <c r="N110" s="34" t="s">
        <v>22</v>
      </c>
      <c r="O110" s="35" t="s">
        <v>23</v>
      </c>
    </row>
    <row r="111" spans="1:15" s="12" customFormat="1" ht="15" customHeight="1">
      <c r="A111" s="7">
        <v>107</v>
      </c>
      <c r="B111" s="7" t="s">
        <v>19</v>
      </c>
      <c r="C111" s="7">
        <v>2901</v>
      </c>
      <c r="D111" s="7">
        <v>29</v>
      </c>
      <c r="E111" s="21" t="s">
        <v>20</v>
      </c>
      <c r="F111" s="7" t="s">
        <v>21</v>
      </c>
      <c r="G111" s="8">
        <v>109.22</v>
      </c>
      <c r="H111" s="22">
        <f t="shared" si="8"/>
        <v>18.879999999999995</v>
      </c>
      <c r="I111" s="8">
        <v>90.34</v>
      </c>
      <c r="J111" s="32">
        <f t="shared" si="5"/>
        <v>8205.612525178538</v>
      </c>
      <c r="K111" s="32">
        <f t="shared" si="9"/>
        <v>9920.489262785033</v>
      </c>
      <c r="L111" s="32">
        <v>896217</v>
      </c>
      <c r="M111" s="33"/>
      <c r="N111" s="34" t="s">
        <v>22</v>
      </c>
      <c r="O111" s="35" t="s">
        <v>23</v>
      </c>
    </row>
    <row r="112" spans="1:15" s="12" customFormat="1" ht="15" customHeight="1">
      <c r="A112" s="7">
        <v>108</v>
      </c>
      <c r="B112" s="7" t="s">
        <v>19</v>
      </c>
      <c r="C112" s="7">
        <v>2902</v>
      </c>
      <c r="D112" s="7">
        <v>29</v>
      </c>
      <c r="E112" s="21" t="s">
        <v>24</v>
      </c>
      <c r="F112" s="7" t="s">
        <v>21</v>
      </c>
      <c r="G112" s="8">
        <v>125.46</v>
      </c>
      <c r="H112" s="22">
        <f t="shared" si="8"/>
        <v>21.689999999999998</v>
      </c>
      <c r="I112" s="8">
        <v>103.77</v>
      </c>
      <c r="J112" s="32">
        <f t="shared" si="5"/>
        <v>8163.183484776025</v>
      </c>
      <c r="K112" s="32">
        <f t="shared" si="9"/>
        <v>9869.45167196685</v>
      </c>
      <c r="L112" s="32">
        <v>1024153</v>
      </c>
      <c r="M112" s="33"/>
      <c r="N112" s="34" t="s">
        <v>22</v>
      </c>
      <c r="O112" s="35" t="s">
        <v>23</v>
      </c>
    </row>
    <row r="113" spans="1:15" s="12" customFormat="1" ht="15" customHeight="1">
      <c r="A113" s="7">
        <v>109</v>
      </c>
      <c r="B113" s="7" t="s">
        <v>19</v>
      </c>
      <c r="C113" s="7">
        <v>2903</v>
      </c>
      <c r="D113" s="7">
        <v>29</v>
      </c>
      <c r="E113" s="21" t="s">
        <v>24</v>
      </c>
      <c r="F113" s="7" t="s">
        <v>21</v>
      </c>
      <c r="G113" s="8">
        <v>141.65</v>
      </c>
      <c r="H113" s="22">
        <f t="shared" si="8"/>
        <v>24.49000000000001</v>
      </c>
      <c r="I113" s="8">
        <v>117.16</v>
      </c>
      <c r="J113" s="32">
        <f t="shared" si="5"/>
        <v>7281.15778326862</v>
      </c>
      <c r="K113" s="32">
        <f t="shared" si="9"/>
        <v>8803.141003755549</v>
      </c>
      <c r="L113" s="32">
        <v>1031376</v>
      </c>
      <c r="M113" s="33"/>
      <c r="N113" s="34" t="s">
        <v>22</v>
      </c>
      <c r="O113" s="35" t="s">
        <v>23</v>
      </c>
    </row>
    <row r="114" spans="1:15" s="12" customFormat="1" ht="15" customHeight="1">
      <c r="A114" s="7">
        <v>110</v>
      </c>
      <c r="B114" s="7" t="s">
        <v>19</v>
      </c>
      <c r="C114" s="7">
        <v>2904</v>
      </c>
      <c r="D114" s="7">
        <v>29</v>
      </c>
      <c r="E114" s="21" t="s">
        <v>24</v>
      </c>
      <c r="F114" s="7" t="s">
        <v>21</v>
      </c>
      <c r="G114" s="8">
        <v>125.6</v>
      </c>
      <c r="H114" s="22">
        <f t="shared" si="8"/>
        <v>21.709999999999994</v>
      </c>
      <c r="I114" s="8">
        <v>103.89</v>
      </c>
      <c r="J114" s="32">
        <f t="shared" si="5"/>
        <v>7223.097133757962</v>
      </c>
      <c r="K114" s="32">
        <f t="shared" si="9"/>
        <v>8732.515160265666</v>
      </c>
      <c r="L114" s="32">
        <v>907221</v>
      </c>
      <c r="M114" s="33"/>
      <c r="N114" s="34" t="s">
        <v>22</v>
      </c>
      <c r="O114" s="35" t="s">
        <v>23</v>
      </c>
    </row>
    <row r="115" spans="1:15" s="12" customFormat="1" ht="15" customHeight="1">
      <c r="A115" s="7">
        <v>111</v>
      </c>
      <c r="B115" s="7" t="s">
        <v>25</v>
      </c>
      <c r="C115" s="7">
        <v>201</v>
      </c>
      <c r="D115" s="7">
        <v>2</v>
      </c>
      <c r="E115" s="21" t="s">
        <v>20</v>
      </c>
      <c r="F115" s="7" t="s">
        <v>21</v>
      </c>
      <c r="G115" s="8">
        <v>109.76</v>
      </c>
      <c r="H115" s="22">
        <f t="shared" si="8"/>
        <v>19.42</v>
      </c>
      <c r="I115" s="8">
        <v>90.34</v>
      </c>
      <c r="J115" s="32">
        <f t="shared" si="5"/>
        <v>6810.586734693878</v>
      </c>
      <c r="K115" s="32">
        <f t="shared" si="9"/>
        <v>8274.6291786584</v>
      </c>
      <c r="L115" s="32">
        <v>747530</v>
      </c>
      <c r="M115" s="33"/>
      <c r="N115" s="34" t="s">
        <v>22</v>
      </c>
      <c r="O115" s="35" t="s">
        <v>23</v>
      </c>
    </row>
    <row r="116" spans="1:15" s="12" customFormat="1" ht="15" customHeight="1">
      <c r="A116" s="7">
        <v>112</v>
      </c>
      <c r="B116" s="7" t="s">
        <v>25</v>
      </c>
      <c r="C116" s="7">
        <v>202</v>
      </c>
      <c r="D116" s="7">
        <v>2</v>
      </c>
      <c r="E116" s="21" t="s">
        <v>24</v>
      </c>
      <c r="F116" s="7" t="s">
        <v>21</v>
      </c>
      <c r="G116" s="8">
        <v>126.08</v>
      </c>
      <c r="H116" s="22">
        <f t="shared" si="8"/>
        <v>22.310000000000002</v>
      </c>
      <c r="I116" s="8">
        <v>103.77</v>
      </c>
      <c r="J116" s="32">
        <f t="shared" si="5"/>
        <v>7106.400697969543</v>
      </c>
      <c r="K116" s="32">
        <f t="shared" si="9"/>
        <v>8634.239182808135</v>
      </c>
      <c r="L116" s="32">
        <v>895975</v>
      </c>
      <c r="M116" s="33"/>
      <c r="N116" s="34" t="s">
        <v>22</v>
      </c>
      <c r="O116" s="35" t="s">
        <v>23</v>
      </c>
    </row>
    <row r="117" spans="1:15" s="12" customFormat="1" ht="15" customHeight="1">
      <c r="A117" s="7">
        <v>113</v>
      </c>
      <c r="B117" s="7" t="s">
        <v>25</v>
      </c>
      <c r="C117" s="7">
        <v>203</v>
      </c>
      <c r="D117" s="7">
        <v>2</v>
      </c>
      <c r="E117" s="21" t="s">
        <v>24</v>
      </c>
      <c r="F117" s="7" t="s">
        <v>21</v>
      </c>
      <c r="G117" s="8">
        <v>125.23</v>
      </c>
      <c r="H117" s="22">
        <f t="shared" si="8"/>
        <v>22.16000000000001</v>
      </c>
      <c r="I117" s="8">
        <v>103.07</v>
      </c>
      <c r="J117" s="32">
        <f t="shared" si="5"/>
        <v>6724.738481194602</v>
      </c>
      <c r="K117" s="32">
        <f t="shared" si="9"/>
        <v>8170.553992432328</v>
      </c>
      <c r="L117" s="32">
        <v>842139</v>
      </c>
      <c r="M117" s="33"/>
      <c r="N117" s="34" t="s">
        <v>22</v>
      </c>
      <c r="O117" s="35" t="s">
        <v>23</v>
      </c>
    </row>
    <row r="118" spans="1:15" s="12" customFormat="1" ht="15" customHeight="1">
      <c r="A118" s="7">
        <v>114</v>
      </c>
      <c r="B118" s="7" t="s">
        <v>25</v>
      </c>
      <c r="C118" s="7">
        <v>204</v>
      </c>
      <c r="D118" s="7">
        <v>2</v>
      </c>
      <c r="E118" s="21" t="s">
        <v>24</v>
      </c>
      <c r="F118" s="7" t="s">
        <v>21</v>
      </c>
      <c r="G118" s="8">
        <v>126.23</v>
      </c>
      <c r="H118" s="22">
        <f t="shared" si="8"/>
        <v>22.340000000000003</v>
      </c>
      <c r="I118" s="8">
        <v>103.89</v>
      </c>
      <c r="J118" s="32">
        <f t="shared" si="5"/>
        <v>6525.136655311732</v>
      </c>
      <c r="K118" s="32">
        <f t="shared" si="9"/>
        <v>7928.270285879295</v>
      </c>
      <c r="L118" s="32">
        <v>823668</v>
      </c>
      <c r="M118" s="33"/>
      <c r="N118" s="34" t="s">
        <v>22</v>
      </c>
      <c r="O118" s="35" t="s">
        <v>23</v>
      </c>
    </row>
    <row r="119" spans="1:15" s="12" customFormat="1" ht="15" customHeight="1">
      <c r="A119" s="7">
        <v>115</v>
      </c>
      <c r="B119" s="7" t="s">
        <v>25</v>
      </c>
      <c r="C119" s="7">
        <v>301</v>
      </c>
      <c r="D119" s="7">
        <v>3</v>
      </c>
      <c r="E119" s="21" t="s">
        <v>20</v>
      </c>
      <c r="F119" s="7" t="s">
        <v>21</v>
      </c>
      <c r="G119" s="8">
        <v>109.76</v>
      </c>
      <c r="H119" s="22">
        <f t="shared" si="8"/>
        <v>19.42</v>
      </c>
      <c r="I119" s="8">
        <v>90.34</v>
      </c>
      <c r="J119" s="32">
        <f t="shared" si="5"/>
        <v>6960.64139941691</v>
      </c>
      <c r="K119" s="32">
        <f aca="true" t="shared" si="10" ref="K119:K150">L119/I119</f>
        <v>8456.940447199468</v>
      </c>
      <c r="L119" s="32">
        <v>764000</v>
      </c>
      <c r="M119" s="33"/>
      <c r="N119" s="34" t="s">
        <v>22</v>
      </c>
      <c r="O119" s="35" t="s">
        <v>23</v>
      </c>
    </row>
    <row r="120" spans="1:15" s="12" customFormat="1" ht="15" customHeight="1">
      <c r="A120" s="7">
        <v>116</v>
      </c>
      <c r="B120" s="7" t="s">
        <v>25</v>
      </c>
      <c r="C120" s="7">
        <v>302</v>
      </c>
      <c r="D120" s="7">
        <v>3</v>
      </c>
      <c r="E120" s="21" t="s">
        <v>24</v>
      </c>
      <c r="F120" s="7" t="s">
        <v>21</v>
      </c>
      <c r="G120" s="8">
        <v>126.08</v>
      </c>
      <c r="H120" s="22">
        <f t="shared" si="8"/>
        <v>22.310000000000002</v>
      </c>
      <c r="I120" s="8">
        <v>103.77</v>
      </c>
      <c r="J120" s="32">
        <f t="shared" si="5"/>
        <v>7256.456218274112</v>
      </c>
      <c r="K120" s="32">
        <f t="shared" si="10"/>
        <v>8816.555844656452</v>
      </c>
      <c r="L120" s="32">
        <v>914894</v>
      </c>
      <c r="M120" s="33"/>
      <c r="N120" s="34" t="s">
        <v>22</v>
      </c>
      <c r="O120" s="35" t="s">
        <v>23</v>
      </c>
    </row>
    <row r="121" spans="1:15" s="12" customFormat="1" ht="15" customHeight="1">
      <c r="A121" s="7">
        <v>117</v>
      </c>
      <c r="B121" s="7" t="s">
        <v>25</v>
      </c>
      <c r="C121" s="7">
        <v>303</v>
      </c>
      <c r="D121" s="7">
        <v>3</v>
      </c>
      <c r="E121" s="21" t="s">
        <v>24</v>
      </c>
      <c r="F121" s="7" t="s">
        <v>21</v>
      </c>
      <c r="G121" s="8">
        <v>125.23</v>
      </c>
      <c r="H121" s="22">
        <f t="shared" si="8"/>
        <v>22.16000000000001</v>
      </c>
      <c r="I121" s="8">
        <v>103.07</v>
      </c>
      <c r="J121" s="32">
        <f t="shared" si="5"/>
        <v>6874.798370997365</v>
      </c>
      <c r="K121" s="32">
        <f t="shared" si="10"/>
        <v>8352.876685747551</v>
      </c>
      <c r="L121" s="32">
        <v>860931</v>
      </c>
      <c r="M121" s="33"/>
      <c r="N121" s="34" t="s">
        <v>22</v>
      </c>
      <c r="O121" s="35" t="s">
        <v>23</v>
      </c>
    </row>
    <row r="122" spans="1:15" s="12" customFormat="1" ht="15" customHeight="1">
      <c r="A122" s="7">
        <v>118</v>
      </c>
      <c r="B122" s="7" t="s">
        <v>25</v>
      </c>
      <c r="C122" s="7">
        <v>304</v>
      </c>
      <c r="D122" s="7">
        <v>3</v>
      </c>
      <c r="E122" s="21" t="s">
        <v>24</v>
      </c>
      <c r="F122" s="7" t="s">
        <v>21</v>
      </c>
      <c r="G122" s="8">
        <v>126.23</v>
      </c>
      <c r="H122" s="22">
        <f t="shared" si="8"/>
        <v>22.340000000000003</v>
      </c>
      <c r="I122" s="8">
        <v>103.89</v>
      </c>
      <c r="J122" s="32">
        <f t="shared" si="5"/>
        <v>6675.19607066466</v>
      </c>
      <c r="K122" s="32">
        <f t="shared" si="10"/>
        <v>8110.597747617672</v>
      </c>
      <c r="L122" s="32">
        <v>842610</v>
      </c>
      <c r="M122" s="33"/>
      <c r="N122" s="34" t="s">
        <v>22</v>
      </c>
      <c r="O122" s="35" t="s">
        <v>23</v>
      </c>
    </row>
    <row r="123" spans="1:15" s="12" customFormat="1" ht="15" customHeight="1">
      <c r="A123" s="7">
        <v>119</v>
      </c>
      <c r="B123" s="7" t="s">
        <v>25</v>
      </c>
      <c r="C123" s="7">
        <v>401</v>
      </c>
      <c r="D123" s="7">
        <v>4</v>
      </c>
      <c r="E123" s="21" t="s">
        <v>20</v>
      </c>
      <c r="F123" s="7" t="s">
        <v>21</v>
      </c>
      <c r="G123" s="8">
        <v>109.76</v>
      </c>
      <c r="H123" s="22">
        <f t="shared" si="8"/>
        <v>19.42</v>
      </c>
      <c r="I123" s="8">
        <v>90.34</v>
      </c>
      <c r="J123" s="32">
        <f t="shared" si="5"/>
        <v>7470.845481049562</v>
      </c>
      <c r="K123" s="32">
        <f t="shared" si="10"/>
        <v>9076.820898826654</v>
      </c>
      <c r="L123" s="32">
        <v>820000</v>
      </c>
      <c r="M123" s="33"/>
      <c r="N123" s="34" t="s">
        <v>22</v>
      </c>
      <c r="O123" s="35" t="s">
        <v>23</v>
      </c>
    </row>
    <row r="124" spans="1:15" s="12" customFormat="1" ht="15" customHeight="1">
      <c r="A124" s="7">
        <v>120</v>
      </c>
      <c r="B124" s="7" t="s">
        <v>25</v>
      </c>
      <c r="C124" s="7">
        <v>402</v>
      </c>
      <c r="D124" s="7">
        <v>4</v>
      </c>
      <c r="E124" s="21" t="s">
        <v>24</v>
      </c>
      <c r="F124" s="7" t="s">
        <v>21</v>
      </c>
      <c r="G124" s="8">
        <v>126.08</v>
      </c>
      <c r="H124" s="22">
        <f aca="true" t="shared" si="11" ref="H124:H150">G124-I124</f>
        <v>22.310000000000002</v>
      </c>
      <c r="I124" s="8">
        <v>103.77</v>
      </c>
      <c r="J124" s="32">
        <f t="shared" si="5"/>
        <v>7766.6640228426395</v>
      </c>
      <c r="K124" s="32">
        <f t="shared" si="10"/>
        <v>9436.45562301243</v>
      </c>
      <c r="L124" s="32">
        <v>979221</v>
      </c>
      <c r="M124" s="33"/>
      <c r="N124" s="34" t="s">
        <v>22</v>
      </c>
      <c r="O124" s="35" t="s">
        <v>23</v>
      </c>
    </row>
    <row r="125" spans="1:15" s="12" customFormat="1" ht="15" customHeight="1">
      <c r="A125" s="7">
        <v>121</v>
      </c>
      <c r="B125" s="7" t="s">
        <v>25</v>
      </c>
      <c r="C125" s="7">
        <v>403</v>
      </c>
      <c r="D125" s="7">
        <v>4</v>
      </c>
      <c r="E125" s="21" t="s">
        <v>24</v>
      </c>
      <c r="F125" s="7" t="s">
        <v>21</v>
      </c>
      <c r="G125" s="8">
        <v>125.23</v>
      </c>
      <c r="H125" s="22">
        <f t="shared" si="11"/>
        <v>22.16000000000001</v>
      </c>
      <c r="I125" s="8">
        <v>103.07</v>
      </c>
      <c r="J125" s="32">
        <f t="shared" si="5"/>
        <v>7385.003593388165</v>
      </c>
      <c r="K125" s="32">
        <f t="shared" si="10"/>
        <v>8972.775783448142</v>
      </c>
      <c r="L125" s="32">
        <v>924824</v>
      </c>
      <c r="M125" s="33"/>
      <c r="N125" s="34" t="s">
        <v>22</v>
      </c>
      <c r="O125" s="35" t="s">
        <v>23</v>
      </c>
    </row>
    <row r="126" spans="1:15" s="12" customFormat="1" ht="15" customHeight="1">
      <c r="A126" s="7">
        <v>122</v>
      </c>
      <c r="B126" s="7" t="s">
        <v>25</v>
      </c>
      <c r="C126" s="7">
        <v>404</v>
      </c>
      <c r="D126" s="7">
        <v>4</v>
      </c>
      <c r="E126" s="21" t="s">
        <v>24</v>
      </c>
      <c r="F126" s="7" t="s">
        <v>21</v>
      </c>
      <c r="G126" s="8">
        <v>126.23</v>
      </c>
      <c r="H126" s="22">
        <f t="shared" si="11"/>
        <v>22.340000000000003</v>
      </c>
      <c r="I126" s="8">
        <v>103.89</v>
      </c>
      <c r="J126" s="32">
        <f t="shared" si="5"/>
        <v>7185.399667274023</v>
      </c>
      <c r="K126" s="32">
        <f t="shared" si="10"/>
        <v>8730.513042641254</v>
      </c>
      <c r="L126" s="32">
        <v>907013</v>
      </c>
      <c r="M126" s="33"/>
      <c r="N126" s="34" t="s">
        <v>22</v>
      </c>
      <c r="O126" s="35" t="s">
        <v>23</v>
      </c>
    </row>
    <row r="127" spans="1:15" s="12" customFormat="1" ht="15" customHeight="1">
      <c r="A127" s="7">
        <v>123</v>
      </c>
      <c r="B127" s="7" t="s">
        <v>25</v>
      </c>
      <c r="C127" s="7">
        <v>501</v>
      </c>
      <c r="D127" s="7">
        <v>5</v>
      </c>
      <c r="E127" s="21" t="s">
        <v>20</v>
      </c>
      <c r="F127" s="7" t="s">
        <v>21</v>
      </c>
      <c r="G127" s="8">
        <v>109.76</v>
      </c>
      <c r="H127" s="22">
        <f t="shared" si="11"/>
        <v>19.42</v>
      </c>
      <c r="I127" s="8">
        <v>90.34</v>
      </c>
      <c r="J127" s="32">
        <f t="shared" si="5"/>
        <v>7620.909256559767</v>
      </c>
      <c r="K127" s="32">
        <f t="shared" si="10"/>
        <v>9259.1432366615</v>
      </c>
      <c r="L127" s="32">
        <v>836471</v>
      </c>
      <c r="M127" s="33"/>
      <c r="N127" s="34" t="s">
        <v>22</v>
      </c>
      <c r="O127" s="35" t="s">
        <v>23</v>
      </c>
    </row>
    <row r="128" spans="1:15" s="12" customFormat="1" ht="15" customHeight="1">
      <c r="A128" s="7">
        <v>124</v>
      </c>
      <c r="B128" s="7" t="s">
        <v>25</v>
      </c>
      <c r="C128" s="7">
        <v>502</v>
      </c>
      <c r="D128" s="7">
        <v>5</v>
      </c>
      <c r="E128" s="21" t="s">
        <v>24</v>
      </c>
      <c r="F128" s="7" t="s">
        <v>21</v>
      </c>
      <c r="G128" s="8">
        <v>126.08</v>
      </c>
      <c r="H128" s="22">
        <f t="shared" si="11"/>
        <v>22.310000000000002</v>
      </c>
      <c r="I128" s="8">
        <v>103.77</v>
      </c>
      <c r="J128" s="32">
        <f t="shared" si="5"/>
        <v>7916.719543147208</v>
      </c>
      <c r="K128" s="32">
        <f t="shared" si="10"/>
        <v>9618.77228486075</v>
      </c>
      <c r="L128" s="32">
        <v>998140</v>
      </c>
      <c r="M128" s="33"/>
      <c r="N128" s="34" t="s">
        <v>22</v>
      </c>
      <c r="O128" s="35" t="s">
        <v>23</v>
      </c>
    </row>
    <row r="129" spans="1:15" s="12" customFormat="1" ht="15" customHeight="1">
      <c r="A129" s="7">
        <v>125</v>
      </c>
      <c r="B129" s="7" t="s">
        <v>25</v>
      </c>
      <c r="C129" s="7">
        <v>503</v>
      </c>
      <c r="D129" s="7">
        <v>5</v>
      </c>
      <c r="E129" s="21" t="s">
        <v>24</v>
      </c>
      <c r="F129" s="7" t="s">
        <v>21</v>
      </c>
      <c r="G129" s="8">
        <v>125.23</v>
      </c>
      <c r="H129" s="22">
        <f t="shared" si="11"/>
        <v>22.16000000000001</v>
      </c>
      <c r="I129" s="8">
        <v>103.07</v>
      </c>
      <c r="J129" s="32">
        <f t="shared" si="5"/>
        <v>7535.063483190928</v>
      </c>
      <c r="K129" s="32">
        <f t="shared" si="10"/>
        <v>9155.098476763365</v>
      </c>
      <c r="L129" s="32">
        <v>943616</v>
      </c>
      <c r="M129" s="33"/>
      <c r="N129" s="34" t="s">
        <v>22</v>
      </c>
      <c r="O129" s="35" t="s">
        <v>23</v>
      </c>
    </row>
    <row r="130" spans="1:15" s="12" customFormat="1" ht="15" customHeight="1">
      <c r="A130" s="7">
        <v>126</v>
      </c>
      <c r="B130" s="7" t="s">
        <v>25</v>
      </c>
      <c r="C130" s="7">
        <v>504</v>
      </c>
      <c r="D130" s="7">
        <v>5</v>
      </c>
      <c r="E130" s="21" t="s">
        <v>24</v>
      </c>
      <c r="F130" s="7" t="s">
        <v>21</v>
      </c>
      <c r="G130" s="8">
        <v>126.23</v>
      </c>
      <c r="H130" s="22">
        <f t="shared" si="11"/>
        <v>22.340000000000003</v>
      </c>
      <c r="I130" s="8">
        <v>103.89</v>
      </c>
      <c r="J130" s="32">
        <f t="shared" si="5"/>
        <v>7335.4670046740075</v>
      </c>
      <c r="K130" s="32">
        <f t="shared" si="10"/>
        <v>8912.850129945135</v>
      </c>
      <c r="L130" s="32">
        <v>925956</v>
      </c>
      <c r="M130" s="33"/>
      <c r="N130" s="34" t="s">
        <v>22</v>
      </c>
      <c r="O130" s="35" t="s">
        <v>23</v>
      </c>
    </row>
    <row r="131" spans="1:15" s="12" customFormat="1" ht="15" customHeight="1">
      <c r="A131" s="7">
        <v>127</v>
      </c>
      <c r="B131" s="7" t="s">
        <v>25</v>
      </c>
      <c r="C131" s="7">
        <v>601</v>
      </c>
      <c r="D131" s="7">
        <v>6</v>
      </c>
      <c r="E131" s="21" t="s">
        <v>20</v>
      </c>
      <c r="F131" s="7" t="s">
        <v>21</v>
      </c>
      <c r="G131" s="8">
        <v>109.76</v>
      </c>
      <c r="H131" s="22">
        <f t="shared" si="11"/>
        <v>19.42</v>
      </c>
      <c r="I131" s="8">
        <v>90.34</v>
      </c>
      <c r="J131" s="32">
        <f t="shared" si="5"/>
        <v>7650.9201895043725</v>
      </c>
      <c r="K131" s="32">
        <f t="shared" si="10"/>
        <v>9295.605490369713</v>
      </c>
      <c r="L131" s="32">
        <v>839765</v>
      </c>
      <c r="M131" s="33"/>
      <c r="N131" s="34" t="s">
        <v>22</v>
      </c>
      <c r="O131" s="35" t="s">
        <v>23</v>
      </c>
    </row>
    <row r="132" spans="1:15" s="12" customFormat="1" ht="15" customHeight="1">
      <c r="A132" s="7">
        <v>128</v>
      </c>
      <c r="B132" s="7" t="s">
        <v>25</v>
      </c>
      <c r="C132" s="7">
        <v>602</v>
      </c>
      <c r="D132" s="7">
        <v>6</v>
      </c>
      <c r="E132" s="21" t="s">
        <v>24</v>
      </c>
      <c r="F132" s="7" t="s">
        <v>21</v>
      </c>
      <c r="G132" s="8">
        <v>126.08</v>
      </c>
      <c r="H132" s="22">
        <f t="shared" si="11"/>
        <v>22.310000000000002</v>
      </c>
      <c r="I132" s="8">
        <v>103.77</v>
      </c>
      <c r="J132" s="32">
        <f aca="true" t="shared" si="12" ref="J132:J195">L132/G132</f>
        <v>7946.732233502538</v>
      </c>
      <c r="K132" s="32">
        <f t="shared" si="10"/>
        <v>9655.237544569722</v>
      </c>
      <c r="L132" s="32">
        <v>1001924</v>
      </c>
      <c r="M132" s="33"/>
      <c r="N132" s="34" t="s">
        <v>22</v>
      </c>
      <c r="O132" s="35" t="s">
        <v>23</v>
      </c>
    </row>
    <row r="133" spans="1:15" s="12" customFormat="1" ht="15" customHeight="1">
      <c r="A133" s="7">
        <v>129</v>
      </c>
      <c r="B133" s="7" t="s">
        <v>25</v>
      </c>
      <c r="C133" s="7">
        <v>603</v>
      </c>
      <c r="D133" s="7">
        <v>6</v>
      </c>
      <c r="E133" s="21" t="s">
        <v>24</v>
      </c>
      <c r="F133" s="7" t="s">
        <v>21</v>
      </c>
      <c r="G133" s="8">
        <v>125.23</v>
      </c>
      <c r="H133" s="22">
        <f t="shared" si="11"/>
        <v>22.16000000000001</v>
      </c>
      <c r="I133" s="8">
        <v>103.07</v>
      </c>
      <c r="J133" s="32">
        <f t="shared" si="12"/>
        <v>7565.072267028667</v>
      </c>
      <c r="K133" s="32">
        <f t="shared" si="10"/>
        <v>9191.55913456874</v>
      </c>
      <c r="L133" s="32">
        <v>947374</v>
      </c>
      <c r="M133" s="33"/>
      <c r="N133" s="34" t="s">
        <v>22</v>
      </c>
      <c r="O133" s="35" t="s">
        <v>23</v>
      </c>
    </row>
    <row r="134" spans="1:15" s="12" customFormat="1" ht="15" customHeight="1">
      <c r="A134" s="7">
        <v>130</v>
      </c>
      <c r="B134" s="7" t="s">
        <v>25</v>
      </c>
      <c r="C134" s="7">
        <v>604</v>
      </c>
      <c r="D134" s="7">
        <v>6</v>
      </c>
      <c r="E134" s="21" t="s">
        <v>24</v>
      </c>
      <c r="F134" s="7" t="s">
        <v>21</v>
      </c>
      <c r="G134" s="8">
        <v>126.23</v>
      </c>
      <c r="H134" s="22">
        <f t="shared" si="11"/>
        <v>22.340000000000003</v>
      </c>
      <c r="I134" s="8">
        <v>103.89</v>
      </c>
      <c r="J134" s="32">
        <f t="shared" si="12"/>
        <v>7365.47571892577</v>
      </c>
      <c r="K134" s="32">
        <f t="shared" si="10"/>
        <v>8949.311772066609</v>
      </c>
      <c r="L134" s="32">
        <v>929744</v>
      </c>
      <c r="M134" s="33"/>
      <c r="N134" s="34" t="s">
        <v>22</v>
      </c>
      <c r="O134" s="35" t="s">
        <v>23</v>
      </c>
    </row>
    <row r="135" spans="1:15" s="12" customFormat="1" ht="15" customHeight="1">
      <c r="A135" s="7">
        <v>131</v>
      </c>
      <c r="B135" s="7" t="s">
        <v>25</v>
      </c>
      <c r="C135" s="7">
        <v>701</v>
      </c>
      <c r="D135" s="7">
        <v>7</v>
      </c>
      <c r="E135" s="21" t="s">
        <v>20</v>
      </c>
      <c r="F135" s="7" t="s">
        <v>21</v>
      </c>
      <c r="G135" s="8">
        <v>109.76</v>
      </c>
      <c r="H135" s="22">
        <f t="shared" si="11"/>
        <v>19.42</v>
      </c>
      <c r="I135" s="8">
        <v>90.34</v>
      </c>
      <c r="J135" s="32">
        <f t="shared" si="12"/>
        <v>7680.931122448979</v>
      </c>
      <c r="K135" s="32">
        <f t="shared" si="10"/>
        <v>9332.067744077927</v>
      </c>
      <c r="L135" s="32">
        <v>843059</v>
      </c>
      <c r="M135" s="33"/>
      <c r="N135" s="34" t="s">
        <v>22</v>
      </c>
      <c r="O135" s="35" t="s">
        <v>23</v>
      </c>
    </row>
    <row r="136" spans="1:15" s="12" customFormat="1" ht="15" customHeight="1">
      <c r="A136" s="7">
        <v>132</v>
      </c>
      <c r="B136" s="7" t="s">
        <v>25</v>
      </c>
      <c r="C136" s="7">
        <v>702</v>
      </c>
      <c r="D136" s="7">
        <v>7</v>
      </c>
      <c r="E136" s="21" t="s">
        <v>24</v>
      </c>
      <c r="F136" s="7" t="s">
        <v>21</v>
      </c>
      <c r="G136" s="8">
        <v>126.08</v>
      </c>
      <c r="H136" s="22">
        <f t="shared" si="11"/>
        <v>22.310000000000002</v>
      </c>
      <c r="I136" s="8">
        <v>103.77</v>
      </c>
      <c r="J136" s="32">
        <f t="shared" si="12"/>
        <v>7976.744923857868</v>
      </c>
      <c r="K136" s="32">
        <f t="shared" si="10"/>
        <v>9691.702804278693</v>
      </c>
      <c r="L136" s="32">
        <v>1005708</v>
      </c>
      <c r="M136" s="33"/>
      <c r="N136" s="34" t="s">
        <v>22</v>
      </c>
      <c r="O136" s="35" t="s">
        <v>23</v>
      </c>
    </row>
    <row r="137" spans="1:15" s="12" customFormat="1" ht="15" customHeight="1">
      <c r="A137" s="7">
        <v>133</v>
      </c>
      <c r="B137" s="7" t="s">
        <v>25</v>
      </c>
      <c r="C137" s="7">
        <v>703</v>
      </c>
      <c r="D137" s="7">
        <v>7</v>
      </c>
      <c r="E137" s="21" t="s">
        <v>24</v>
      </c>
      <c r="F137" s="7" t="s">
        <v>21</v>
      </c>
      <c r="G137" s="8">
        <v>125.23</v>
      </c>
      <c r="H137" s="22">
        <f t="shared" si="11"/>
        <v>22.16000000000001</v>
      </c>
      <c r="I137" s="8">
        <v>103.07</v>
      </c>
      <c r="J137" s="32">
        <f t="shared" si="12"/>
        <v>7595.089036173441</v>
      </c>
      <c r="K137" s="32">
        <f t="shared" si="10"/>
        <v>9228.029494518289</v>
      </c>
      <c r="L137" s="32">
        <v>951133</v>
      </c>
      <c r="M137" s="33"/>
      <c r="N137" s="34" t="s">
        <v>22</v>
      </c>
      <c r="O137" s="35" t="s">
        <v>23</v>
      </c>
    </row>
    <row r="138" spans="1:15" s="12" customFormat="1" ht="15" customHeight="1">
      <c r="A138" s="7">
        <v>134</v>
      </c>
      <c r="B138" s="7" t="s">
        <v>25</v>
      </c>
      <c r="C138" s="7">
        <v>704</v>
      </c>
      <c r="D138" s="7">
        <v>7</v>
      </c>
      <c r="E138" s="21" t="s">
        <v>24</v>
      </c>
      <c r="F138" s="7" t="s">
        <v>21</v>
      </c>
      <c r="G138" s="8">
        <v>126.23</v>
      </c>
      <c r="H138" s="22">
        <f t="shared" si="11"/>
        <v>22.340000000000003</v>
      </c>
      <c r="I138" s="8">
        <v>103.89</v>
      </c>
      <c r="J138" s="32">
        <f t="shared" si="12"/>
        <v>7395.484433177533</v>
      </c>
      <c r="K138" s="32">
        <f t="shared" si="10"/>
        <v>8985.773414188083</v>
      </c>
      <c r="L138" s="32">
        <v>933532</v>
      </c>
      <c r="M138" s="33"/>
      <c r="N138" s="34" t="s">
        <v>22</v>
      </c>
      <c r="O138" s="35" t="s">
        <v>23</v>
      </c>
    </row>
    <row r="139" spans="1:15" s="12" customFormat="1" ht="15" customHeight="1">
      <c r="A139" s="7">
        <v>135</v>
      </c>
      <c r="B139" s="7" t="s">
        <v>25</v>
      </c>
      <c r="C139" s="7">
        <v>801</v>
      </c>
      <c r="D139" s="7">
        <v>8</v>
      </c>
      <c r="E139" s="21" t="s">
        <v>20</v>
      </c>
      <c r="F139" s="7" t="s">
        <v>21</v>
      </c>
      <c r="G139" s="8">
        <v>109.76</v>
      </c>
      <c r="H139" s="22">
        <f t="shared" si="11"/>
        <v>19.42</v>
      </c>
      <c r="I139" s="8">
        <v>90.34</v>
      </c>
      <c r="J139" s="32">
        <f t="shared" si="12"/>
        <v>7710.942055393586</v>
      </c>
      <c r="K139" s="32">
        <f t="shared" si="10"/>
        <v>9368.529997786141</v>
      </c>
      <c r="L139" s="32">
        <v>846353</v>
      </c>
      <c r="M139" s="33"/>
      <c r="N139" s="34" t="s">
        <v>22</v>
      </c>
      <c r="O139" s="35" t="s">
        <v>23</v>
      </c>
    </row>
    <row r="140" spans="1:15" s="12" customFormat="1" ht="15" customHeight="1">
      <c r="A140" s="7">
        <v>136</v>
      </c>
      <c r="B140" s="7" t="s">
        <v>25</v>
      </c>
      <c r="C140" s="7">
        <v>802</v>
      </c>
      <c r="D140" s="7">
        <v>8</v>
      </c>
      <c r="E140" s="21" t="s">
        <v>24</v>
      </c>
      <c r="F140" s="7" t="s">
        <v>21</v>
      </c>
      <c r="G140" s="8">
        <v>126.08</v>
      </c>
      <c r="H140" s="22">
        <f t="shared" si="11"/>
        <v>22.310000000000002</v>
      </c>
      <c r="I140" s="8">
        <v>103.77</v>
      </c>
      <c r="J140" s="32">
        <f t="shared" si="12"/>
        <v>8006.757614213198</v>
      </c>
      <c r="K140" s="32">
        <f t="shared" si="10"/>
        <v>9728.168063987665</v>
      </c>
      <c r="L140" s="32">
        <v>1009492</v>
      </c>
      <c r="M140" s="33"/>
      <c r="N140" s="34" t="s">
        <v>22</v>
      </c>
      <c r="O140" s="35" t="s">
        <v>23</v>
      </c>
    </row>
    <row r="141" spans="1:15" s="12" customFormat="1" ht="15" customHeight="1">
      <c r="A141" s="7">
        <v>137</v>
      </c>
      <c r="B141" s="7" t="s">
        <v>25</v>
      </c>
      <c r="C141" s="7">
        <v>803</v>
      </c>
      <c r="D141" s="7">
        <v>8</v>
      </c>
      <c r="E141" s="21" t="s">
        <v>24</v>
      </c>
      <c r="F141" s="7" t="s">
        <v>21</v>
      </c>
      <c r="G141" s="8">
        <v>125.23</v>
      </c>
      <c r="H141" s="22">
        <f t="shared" si="11"/>
        <v>22.16000000000001</v>
      </c>
      <c r="I141" s="8">
        <v>103.07</v>
      </c>
      <c r="J141" s="32">
        <f t="shared" si="12"/>
        <v>7625.0978200111795</v>
      </c>
      <c r="K141" s="32">
        <f t="shared" si="10"/>
        <v>9264.490152323664</v>
      </c>
      <c r="L141" s="32">
        <v>954891</v>
      </c>
      <c r="M141" s="33"/>
      <c r="N141" s="34" t="s">
        <v>22</v>
      </c>
      <c r="O141" s="35" t="s">
        <v>23</v>
      </c>
    </row>
    <row r="142" spans="1:15" s="12" customFormat="1" ht="15" customHeight="1">
      <c r="A142" s="7">
        <v>138</v>
      </c>
      <c r="B142" s="7" t="s">
        <v>25</v>
      </c>
      <c r="C142" s="7">
        <v>804</v>
      </c>
      <c r="D142" s="7">
        <v>8</v>
      </c>
      <c r="E142" s="21" t="s">
        <v>24</v>
      </c>
      <c r="F142" s="7" t="s">
        <v>21</v>
      </c>
      <c r="G142" s="8">
        <v>126.23</v>
      </c>
      <c r="H142" s="22">
        <f t="shared" si="11"/>
        <v>22.340000000000003</v>
      </c>
      <c r="I142" s="8">
        <v>103.89</v>
      </c>
      <c r="J142" s="32">
        <f t="shared" si="12"/>
        <v>7425.501069476352</v>
      </c>
      <c r="K142" s="32">
        <f t="shared" si="10"/>
        <v>9022.24468187506</v>
      </c>
      <c r="L142" s="32">
        <v>937321</v>
      </c>
      <c r="M142" s="33"/>
      <c r="N142" s="34" t="s">
        <v>22</v>
      </c>
      <c r="O142" s="35" t="s">
        <v>23</v>
      </c>
    </row>
    <row r="143" spans="1:15" s="12" customFormat="1" ht="15" customHeight="1">
      <c r="A143" s="7">
        <v>139</v>
      </c>
      <c r="B143" s="7" t="s">
        <v>25</v>
      </c>
      <c r="C143" s="7">
        <v>901</v>
      </c>
      <c r="D143" s="7">
        <v>9</v>
      </c>
      <c r="E143" s="21" t="s">
        <v>20</v>
      </c>
      <c r="F143" s="7" t="s">
        <v>21</v>
      </c>
      <c r="G143" s="8">
        <v>109.76</v>
      </c>
      <c r="H143" s="22">
        <f t="shared" si="11"/>
        <v>19.42</v>
      </c>
      <c r="I143" s="8">
        <v>90.34</v>
      </c>
      <c r="J143" s="32">
        <f t="shared" si="12"/>
        <v>7740.952988338192</v>
      </c>
      <c r="K143" s="32">
        <f t="shared" si="10"/>
        <v>9404.992251494354</v>
      </c>
      <c r="L143" s="32">
        <v>849647</v>
      </c>
      <c r="M143" s="33"/>
      <c r="N143" s="34" t="s">
        <v>22</v>
      </c>
      <c r="O143" s="35" t="s">
        <v>23</v>
      </c>
    </row>
    <row r="144" spans="1:15" s="12" customFormat="1" ht="15" customHeight="1">
      <c r="A144" s="7">
        <v>140</v>
      </c>
      <c r="B144" s="7" t="s">
        <v>25</v>
      </c>
      <c r="C144" s="7">
        <v>902</v>
      </c>
      <c r="D144" s="7">
        <v>9</v>
      </c>
      <c r="E144" s="21" t="s">
        <v>24</v>
      </c>
      <c r="F144" s="7" t="s">
        <v>21</v>
      </c>
      <c r="G144" s="8">
        <v>126.08</v>
      </c>
      <c r="H144" s="22">
        <f t="shared" si="11"/>
        <v>22.310000000000002</v>
      </c>
      <c r="I144" s="8">
        <v>103.77</v>
      </c>
      <c r="J144" s="32">
        <f t="shared" si="12"/>
        <v>8036.770304568528</v>
      </c>
      <c r="K144" s="32">
        <f t="shared" si="10"/>
        <v>9764.633323696637</v>
      </c>
      <c r="L144" s="32">
        <v>1013276</v>
      </c>
      <c r="M144" s="33"/>
      <c r="N144" s="34" t="s">
        <v>22</v>
      </c>
      <c r="O144" s="35" t="s">
        <v>23</v>
      </c>
    </row>
    <row r="145" spans="1:15" s="12" customFormat="1" ht="15" customHeight="1">
      <c r="A145" s="7">
        <v>141</v>
      </c>
      <c r="B145" s="7" t="s">
        <v>25</v>
      </c>
      <c r="C145" s="7">
        <v>903</v>
      </c>
      <c r="D145" s="7">
        <v>9</v>
      </c>
      <c r="E145" s="21" t="s">
        <v>24</v>
      </c>
      <c r="F145" s="7" t="s">
        <v>21</v>
      </c>
      <c r="G145" s="8">
        <v>125.23</v>
      </c>
      <c r="H145" s="22">
        <f t="shared" si="11"/>
        <v>22.16000000000001</v>
      </c>
      <c r="I145" s="8">
        <v>103.07</v>
      </c>
      <c r="J145" s="32">
        <f t="shared" si="12"/>
        <v>7655.106603848918</v>
      </c>
      <c r="K145" s="32">
        <f t="shared" si="10"/>
        <v>9300.95081012904</v>
      </c>
      <c r="L145" s="32">
        <v>958649</v>
      </c>
      <c r="M145" s="33"/>
      <c r="N145" s="34" t="s">
        <v>22</v>
      </c>
      <c r="O145" s="35" t="s">
        <v>23</v>
      </c>
    </row>
    <row r="146" spans="1:15" s="12" customFormat="1" ht="15" customHeight="1">
      <c r="A146" s="7">
        <v>142</v>
      </c>
      <c r="B146" s="7" t="s">
        <v>25</v>
      </c>
      <c r="C146" s="7">
        <v>904</v>
      </c>
      <c r="D146" s="7">
        <v>9</v>
      </c>
      <c r="E146" s="21" t="s">
        <v>24</v>
      </c>
      <c r="F146" s="7" t="s">
        <v>21</v>
      </c>
      <c r="G146" s="8">
        <v>126.23</v>
      </c>
      <c r="H146" s="22">
        <f t="shared" si="11"/>
        <v>22.340000000000003</v>
      </c>
      <c r="I146" s="8">
        <v>103.89</v>
      </c>
      <c r="J146" s="32">
        <f t="shared" si="12"/>
        <v>7455.5097837281155</v>
      </c>
      <c r="K146" s="32">
        <f t="shared" si="10"/>
        <v>9058.706323996536</v>
      </c>
      <c r="L146" s="32">
        <v>941109</v>
      </c>
      <c r="M146" s="33"/>
      <c r="N146" s="34" t="s">
        <v>22</v>
      </c>
      <c r="O146" s="35" t="s">
        <v>23</v>
      </c>
    </row>
    <row r="147" spans="1:15" s="12" customFormat="1" ht="15" customHeight="1">
      <c r="A147" s="7">
        <v>143</v>
      </c>
      <c r="B147" s="7" t="s">
        <v>25</v>
      </c>
      <c r="C147" s="7">
        <v>1001</v>
      </c>
      <c r="D147" s="7">
        <v>10</v>
      </c>
      <c r="E147" s="21" t="s">
        <v>20</v>
      </c>
      <c r="F147" s="7" t="s">
        <v>21</v>
      </c>
      <c r="G147" s="8">
        <v>109.76</v>
      </c>
      <c r="H147" s="22">
        <f t="shared" si="11"/>
        <v>19.42</v>
      </c>
      <c r="I147" s="8">
        <v>90.34</v>
      </c>
      <c r="J147" s="32">
        <f t="shared" si="12"/>
        <v>7770.963921282799</v>
      </c>
      <c r="K147" s="32">
        <f t="shared" si="10"/>
        <v>9441.454505202568</v>
      </c>
      <c r="L147" s="32">
        <v>852941</v>
      </c>
      <c r="M147" s="33"/>
      <c r="N147" s="34" t="s">
        <v>22</v>
      </c>
      <c r="O147" s="35" t="s">
        <v>23</v>
      </c>
    </row>
    <row r="148" spans="1:15" s="12" customFormat="1" ht="15" customHeight="1">
      <c r="A148" s="7">
        <v>144</v>
      </c>
      <c r="B148" s="7" t="s">
        <v>25</v>
      </c>
      <c r="C148" s="7">
        <v>1002</v>
      </c>
      <c r="D148" s="7">
        <v>10</v>
      </c>
      <c r="E148" s="21" t="s">
        <v>24</v>
      </c>
      <c r="F148" s="7" t="s">
        <v>21</v>
      </c>
      <c r="G148" s="8">
        <v>126.08</v>
      </c>
      <c r="H148" s="22">
        <f t="shared" si="11"/>
        <v>22.310000000000002</v>
      </c>
      <c r="I148" s="8">
        <v>103.77</v>
      </c>
      <c r="J148" s="32">
        <f t="shared" si="12"/>
        <v>8066.782994923858</v>
      </c>
      <c r="K148" s="32">
        <f t="shared" si="10"/>
        <v>9801.098583405608</v>
      </c>
      <c r="L148" s="32">
        <v>1017060</v>
      </c>
      <c r="M148" s="33"/>
      <c r="N148" s="34" t="s">
        <v>22</v>
      </c>
      <c r="O148" s="35" t="s">
        <v>23</v>
      </c>
    </row>
    <row r="149" spans="1:15" s="12" customFormat="1" ht="15" customHeight="1">
      <c r="A149" s="7">
        <v>145</v>
      </c>
      <c r="B149" s="7" t="s">
        <v>25</v>
      </c>
      <c r="C149" s="7">
        <v>1003</v>
      </c>
      <c r="D149" s="7">
        <v>10</v>
      </c>
      <c r="E149" s="21" t="s">
        <v>24</v>
      </c>
      <c r="F149" s="7" t="s">
        <v>21</v>
      </c>
      <c r="G149" s="8">
        <v>125.23</v>
      </c>
      <c r="H149" s="22">
        <f t="shared" si="11"/>
        <v>22.16000000000001</v>
      </c>
      <c r="I149" s="8">
        <v>103.07</v>
      </c>
      <c r="J149" s="32">
        <f t="shared" si="12"/>
        <v>7685.123372993691</v>
      </c>
      <c r="K149" s="32">
        <f t="shared" si="10"/>
        <v>9337.421170078587</v>
      </c>
      <c r="L149" s="32">
        <v>962408</v>
      </c>
      <c r="M149" s="33"/>
      <c r="N149" s="34" t="s">
        <v>22</v>
      </c>
      <c r="O149" s="35" t="s">
        <v>23</v>
      </c>
    </row>
    <row r="150" spans="1:15" s="12" customFormat="1" ht="15" customHeight="1">
      <c r="A150" s="7">
        <v>146</v>
      </c>
      <c r="B150" s="7" t="s">
        <v>25</v>
      </c>
      <c r="C150" s="7">
        <v>1004</v>
      </c>
      <c r="D150" s="7">
        <v>10</v>
      </c>
      <c r="E150" s="21" t="s">
        <v>24</v>
      </c>
      <c r="F150" s="7" t="s">
        <v>21</v>
      </c>
      <c r="G150" s="8">
        <v>126.23</v>
      </c>
      <c r="H150" s="22">
        <f t="shared" si="11"/>
        <v>22.340000000000003</v>
      </c>
      <c r="I150" s="8">
        <v>103.89</v>
      </c>
      <c r="J150" s="32">
        <f t="shared" si="12"/>
        <v>7485.526420026935</v>
      </c>
      <c r="K150" s="32">
        <f t="shared" si="10"/>
        <v>9095.177591683512</v>
      </c>
      <c r="L150" s="32">
        <v>944898</v>
      </c>
      <c r="M150" s="33"/>
      <c r="N150" s="34" t="s">
        <v>22</v>
      </c>
      <c r="O150" s="35" t="s">
        <v>23</v>
      </c>
    </row>
    <row r="151" spans="1:15" s="12" customFormat="1" ht="15" customHeight="1">
      <c r="A151" s="7">
        <v>147</v>
      </c>
      <c r="B151" s="7" t="s">
        <v>25</v>
      </c>
      <c r="C151" s="7">
        <v>1101</v>
      </c>
      <c r="D151" s="7">
        <v>11</v>
      </c>
      <c r="E151" s="21" t="s">
        <v>20</v>
      </c>
      <c r="F151" s="7" t="s">
        <v>21</v>
      </c>
      <c r="G151" s="8">
        <v>109.76</v>
      </c>
      <c r="H151" s="22">
        <f aca="true" t="shared" si="13" ref="H151:H214">G151-I151</f>
        <v>19.42</v>
      </c>
      <c r="I151" s="8">
        <v>90.34</v>
      </c>
      <c r="J151" s="32">
        <f t="shared" si="12"/>
        <v>7800.974854227405</v>
      </c>
      <c r="K151" s="32">
        <f aca="true" t="shared" si="14" ref="K151:K210">L151/I151</f>
        <v>9477.916758910782</v>
      </c>
      <c r="L151" s="32">
        <v>856235</v>
      </c>
      <c r="M151" s="33"/>
      <c r="N151" s="34" t="s">
        <v>22</v>
      </c>
      <c r="O151" s="35" t="s">
        <v>23</v>
      </c>
    </row>
    <row r="152" spans="1:15" s="12" customFormat="1" ht="15" customHeight="1">
      <c r="A152" s="7">
        <v>148</v>
      </c>
      <c r="B152" s="7" t="s">
        <v>25</v>
      </c>
      <c r="C152" s="7">
        <v>1102</v>
      </c>
      <c r="D152" s="7">
        <v>11</v>
      </c>
      <c r="E152" s="21" t="s">
        <v>24</v>
      </c>
      <c r="F152" s="7" t="s">
        <v>21</v>
      </c>
      <c r="G152" s="8">
        <v>126.08</v>
      </c>
      <c r="H152" s="22">
        <f t="shared" si="13"/>
        <v>22.310000000000002</v>
      </c>
      <c r="I152" s="8">
        <v>103.77</v>
      </c>
      <c r="J152" s="32">
        <f t="shared" si="12"/>
        <v>8096.795685279188</v>
      </c>
      <c r="K152" s="32">
        <f t="shared" si="14"/>
        <v>9837.56384311458</v>
      </c>
      <c r="L152" s="32">
        <v>1020844</v>
      </c>
      <c r="M152" s="33"/>
      <c r="N152" s="34" t="s">
        <v>22</v>
      </c>
      <c r="O152" s="35" t="s">
        <v>23</v>
      </c>
    </row>
    <row r="153" spans="1:15" s="12" customFormat="1" ht="15" customHeight="1">
      <c r="A153" s="7">
        <v>149</v>
      </c>
      <c r="B153" s="7" t="s">
        <v>25</v>
      </c>
      <c r="C153" s="7">
        <v>1103</v>
      </c>
      <c r="D153" s="7">
        <v>11</v>
      </c>
      <c r="E153" s="21" t="s">
        <v>24</v>
      </c>
      <c r="F153" s="7" t="s">
        <v>21</v>
      </c>
      <c r="G153" s="8">
        <v>125.23</v>
      </c>
      <c r="H153" s="22">
        <f t="shared" si="13"/>
        <v>22.16000000000001</v>
      </c>
      <c r="I153" s="8">
        <v>103.07</v>
      </c>
      <c r="J153" s="32">
        <f t="shared" si="12"/>
        <v>7715.13215683143</v>
      </c>
      <c r="K153" s="32">
        <f t="shared" si="14"/>
        <v>9373.881827883963</v>
      </c>
      <c r="L153" s="32">
        <v>966166</v>
      </c>
      <c r="M153" s="33"/>
      <c r="N153" s="34" t="s">
        <v>22</v>
      </c>
      <c r="O153" s="35" t="s">
        <v>23</v>
      </c>
    </row>
    <row r="154" spans="1:15" s="12" customFormat="1" ht="15" customHeight="1">
      <c r="A154" s="7">
        <v>150</v>
      </c>
      <c r="B154" s="7" t="s">
        <v>25</v>
      </c>
      <c r="C154" s="7">
        <v>1104</v>
      </c>
      <c r="D154" s="7">
        <v>11</v>
      </c>
      <c r="E154" s="21" t="s">
        <v>24</v>
      </c>
      <c r="F154" s="7" t="s">
        <v>21</v>
      </c>
      <c r="G154" s="8">
        <v>126.23</v>
      </c>
      <c r="H154" s="22">
        <f t="shared" si="13"/>
        <v>22.340000000000003</v>
      </c>
      <c r="I154" s="8">
        <v>103.89</v>
      </c>
      <c r="J154" s="32">
        <f t="shared" si="12"/>
        <v>7515.535134278697</v>
      </c>
      <c r="K154" s="32">
        <f t="shared" si="14"/>
        <v>9131.639233804986</v>
      </c>
      <c r="L154" s="32">
        <v>948686</v>
      </c>
      <c r="M154" s="33"/>
      <c r="N154" s="34" t="s">
        <v>22</v>
      </c>
      <c r="O154" s="35" t="s">
        <v>23</v>
      </c>
    </row>
    <row r="155" spans="1:15" s="12" customFormat="1" ht="15" customHeight="1">
      <c r="A155" s="7">
        <v>151</v>
      </c>
      <c r="B155" s="7" t="s">
        <v>25</v>
      </c>
      <c r="C155" s="7">
        <v>1201</v>
      </c>
      <c r="D155" s="7">
        <v>12</v>
      </c>
      <c r="E155" s="21" t="s">
        <v>20</v>
      </c>
      <c r="F155" s="7" t="s">
        <v>21</v>
      </c>
      <c r="G155" s="8">
        <v>109.76</v>
      </c>
      <c r="H155" s="22">
        <f t="shared" si="13"/>
        <v>19.42</v>
      </c>
      <c r="I155" s="8">
        <v>90.34</v>
      </c>
      <c r="J155" s="32">
        <f t="shared" si="12"/>
        <v>7830.994897959184</v>
      </c>
      <c r="K155" s="32">
        <f t="shared" si="14"/>
        <v>9514.390081912774</v>
      </c>
      <c r="L155" s="32">
        <v>859530</v>
      </c>
      <c r="M155" s="33"/>
      <c r="N155" s="34" t="s">
        <v>22</v>
      </c>
      <c r="O155" s="35" t="s">
        <v>23</v>
      </c>
    </row>
    <row r="156" spans="1:15" s="12" customFormat="1" ht="15" customHeight="1">
      <c r="A156" s="7">
        <v>152</v>
      </c>
      <c r="B156" s="7" t="s">
        <v>25</v>
      </c>
      <c r="C156" s="7">
        <v>1202</v>
      </c>
      <c r="D156" s="7">
        <v>12</v>
      </c>
      <c r="E156" s="21" t="s">
        <v>24</v>
      </c>
      <c r="F156" s="7" t="s">
        <v>21</v>
      </c>
      <c r="G156" s="8">
        <v>126.08</v>
      </c>
      <c r="H156" s="22">
        <f t="shared" si="13"/>
        <v>22.310000000000002</v>
      </c>
      <c r="I156" s="8">
        <v>103.77</v>
      </c>
      <c r="J156" s="32">
        <f t="shared" si="12"/>
        <v>8126.808375634518</v>
      </c>
      <c r="K156" s="32">
        <f t="shared" si="14"/>
        <v>9874.029102823553</v>
      </c>
      <c r="L156" s="32">
        <v>1024628</v>
      </c>
      <c r="M156" s="33"/>
      <c r="N156" s="34" t="s">
        <v>22</v>
      </c>
      <c r="O156" s="35" t="s">
        <v>23</v>
      </c>
    </row>
    <row r="157" spans="1:15" s="12" customFormat="1" ht="15" customHeight="1">
      <c r="A157" s="7">
        <v>153</v>
      </c>
      <c r="B157" s="7" t="s">
        <v>25</v>
      </c>
      <c r="C157" s="7">
        <v>1203</v>
      </c>
      <c r="D157" s="7">
        <v>12</v>
      </c>
      <c r="E157" s="21" t="s">
        <v>24</v>
      </c>
      <c r="F157" s="7" t="s">
        <v>21</v>
      </c>
      <c r="G157" s="8">
        <v>125.23</v>
      </c>
      <c r="H157" s="22">
        <f t="shared" si="13"/>
        <v>22.16000000000001</v>
      </c>
      <c r="I157" s="8">
        <v>103.07</v>
      </c>
      <c r="J157" s="32">
        <f t="shared" si="12"/>
        <v>7745.148925976204</v>
      </c>
      <c r="K157" s="32">
        <f t="shared" si="14"/>
        <v>9410.352187833512</v>
      </c>
      <c r="L157" s="32">
        <v>969925</v>
      </c>
      <c r="M157" s="33"/>
      <c r="N157" s="34" t="s">
        <v>22</v>
      </c>
      <c r="O157" s="35" t="s">
        <v>23</v>
      </c>
    </row>
    <row r="158" spans="1:15" s="12" customFormat="1" ht="15" customHeight="1">
      <c r="A158" s="7">
        <v>154</v>
      </c>
      <c r="B158" s="7" t="s">
        <v>25</v>
      </c>
      <c r="C158" s="7">
        <v>1204</v>
      </c>
      <c r="D158" s="7">
        <v>12</v>
      </c>
      <c r="E158" s="21" t="s">
        <v>24</v>
      </c>
      <c r="F158" s="7" t="s">
        <v>21</v>
      </c>
      <c r="G158" s="8">
        <v>126.23</v>
      </c>
      <c r="H158" s="22">
        <f t="shared" si="13"/>
        <v>22.340000000000003</v>
      </c>
      <c r="I158" s="8">
        <v>103.89</v>
      </c>
      <c r="J158" s="32">
        <f t="shared" si="12"/>
        <v>7545.54384853046</v>
      </c>
      <c r="K158" s="32">
        <f t="shared" si="14"/>
        <v>9168.10087592646</v>
      </c>
      <c r="L158" s="32">
        <v>952474</v>
      </c>
      <c r="M158" s="33"/>
      <c r="N158" s="34" t="s">
        <v>22</v>
      </c>
      <c r="O158" s="35" t="s">
        <v>23</v>
      </c>
    </row>
    <row r="159" spans="1:15" s="12" customFormat="1" ht="15" customHeight="1">
      <c r="A159" s="7">
        <v>155</v>
      </c>
      <c r="B159" s="7" t="s">
        <v>25</v>
      </c>
      <c r="C159" s="7">
        <v>1301</v>
      </c>
      <c r="D159" s="7">
        <v>13</v>
      </c>
      <c r="E159" s="21" t="s">
        <v>20</v>
      </c>
      <c r="F159" s="7" t="s">
        <v>21</v>
      </c>
      <c r="G159" s="8">
        <v>109.76</v>
      </c>
      <c r="H159" s="22">
        <f t="shared" si="13"/>
        <v>19.42</v>
      </c>
      <c r="I159" s="8">
        <v>90.34</v>
      </c>
      <c r="J159" s="32">
        <f t="shared" si="12"/>
        <v>7861.0058309037895</v>
      </c>
      <c r="K159" s="32">
        <f t="shared" si="14"/>
        <v>9550.852335620986</v>
      </c>
      <c r="L159" s="32">
        <v>862824</v>
      </c>
      <c r="M159" s="33"/>
      <c r="N159" s="34" t="s">
        <v>22</v>
      </c>
      <c r="O159" s="35" t="s">
        <v>23</v>
      </c>
    </row>
    <row r="160" spans="1:15" s="12" customFormat="1" ht="15" customHeight="1">
      <c r="A160" s="7">
        <v>156</v>
      </c>
      <c r="B160" s="7" t="s">
        <v>25</v>
      </c>
      <c r="C160" s="7">
        <v>1302</v>
      </c>
      <c r="D160" s="7">
        <v>13</v>
      </c>
      <c r="E160" s="21" t="s">
        <v>24</v>
      </c>
      <c r="F160" s="7" t="s">
        <v>21</v>
      </c>
      <c r="G160" s="8">
        <v>126.08</v>
      </c>
      <c r="H160" s="22">
        <f t="shared" si="13"/>
        <v>22.310000000000002</v>
      </c>
      <c r="I160" s="8">
        <v>103.77</v>
      </c>
      <c r="J160" s="32">
        <f t="shared" si="12"/>
        <v>8156.821065989848</v>
      </c>
      <c r="K160" s="32">
        <f t="shared" si="14"/>
        <v>9910.494362532525</v>
      </c>
      <c r="L160" s="32">
        <v>1028412</v>
      </c>
      <c r="M160" s="33"/>
      <c r="N160" s="34" t="s">
        <v>22</v>
      </c>
      <c r="O160" s="35" t="s">
        <v>23</v>
      </c>
    </row>
    <row r="161" spans="1:15" s="12" customFormat="1" ht="15" customHeight="1">
      <c r="A161" s="7">
        <v>157</v>
      </c>
      <c r="B161" s="7" t="s">
        <v>25</v>
      </c>
      <c r="C161" s="7">
        <v>1303</v>
      </c>
      <c r="D161" s="7">
        <v>13</v>
      </c>
      <c r="E161" s="21" t="s">
        <v>24</v>
      </c>
      <c r="F161" s="7" t="s">
        <v>21</v>
      </c>
      <c r="G161" s="8">
        <v>125.23</v>
      </c>
      <c r="H161" s="22">
        <f t="shared" si="13"/>
        <v>22.16000000000001</v>
      </c>
      <c r="I161" s="8">
        <v>103.07</v>
      </c>
      <c r="J161" s="32">
        <f t="shared" si="12"/>
        <v>7775.157709813942</v>
      </c>
      <c r="K161" s="32">
        <f t="shared" si="14"/>
        <v>9446.812845638888</v>
      </c>
      <c r="L161" s="32">
        <v>973683</v>
      </c>
      <c r="M161" s="33"/>
      <c r="N161" s="34" t="s">
        <v>22</v>
      </c>
      <c r="O161" s="35" t="s">
        <v>23</v>
      </c>
    </row>
    <row r="162" spans="1:15" s="12" customFormat="1" ht="15" customHeight="1">
      <c r="A162" s="7">
        <v>158</v>
      </c>
      <c r="B162" s="7" t="s">
        <v>25</v>
      </c>
      <c r="C162" s="7">
        <v>1304</v>
      </c>
      <c r="D162" s="7">
        <v>13</v>
      </c>
      <c r="E162" s="21" t="s">
        <v>24</v>
      </c>
      <c r="F162" s="7" t="s">
        <v>21</v>
      </c>
      <c r="G162" s="8">
        <v>126.23</v>
      </c>
      <c r="H162" s="22">
        <f t="shared" si="13"/>
        <v>22.340000000000003</v>
      </c>
      <c r="I162" s="8">
        <v>103.89</v>
      </c>
      <c r="J162" s="32">
        <f t="shared" si="12"/>
        <v>7575.56048482928</v>
      </c>
      <c r="K162" s="32">
        <f t="shared" si="14"/>
        <v>9204.572143613437</v>
      </c>
      <c r="L162" s="32">
        <v>956263</v>
      </c>
      <c r="M162" s="33"/>
      <c r="N162" s="34" t="s">
        <v>22</v>
      </c>
      <c r="O162" s="35" t="s">
        <v>23</v>
      </c>
    </row>
    <row r="163" spans="1:15" s="12" customFormat="1" ht="15" customHeight="1">
      <c r="A163" s="7">
        <v>159</v>
      </c>
      <c r="B163" s="7" t="s">
        <v>25</v>
      </c>
      <c r="C163" s="7">
        <v>1401</v>
      </c>
      <c r="D163" s="7">
        <v>14</v>
      </c>
      <c r="E163" s="21" t="s">
        <v>20</v>
      </c>
      <c r="F163" s="7" t="s">
        <v>21</v>
      </c>
      <c r="G163" s="8">
        <v>109.76</v>
      </c>
      <c r="H163" s="22">
        <f t="shared" si="13"/>
        <v>19.42</v>
      </c>
      <c r="I163" s="8">
        <v>90.34</v>
      </c>
      <c r="J163" s="32">
        <f t="shared" si="12"/>
        <v>7770.963921282799</v>
      </c>
      <c r="K163" s="32">
        <f t="shared" si="14"/>
        <v>9441.454505202568</v>
      </c>
      <c r="L163" s="32">
        <v>852941</v>
      </c>
      <c r="M163" s="33"/>
      <c r="N163" s="34" t="s">
        <v>22</v>
      </c>
      <c r="O163" s="35" t="s">
        <v>23</v>
      </c>
    </row>
    <row r="164" spans="1:15" s="12" customFormat="1" ht="15" customHeight="1">
      <c r="A164" s="7">
        <v>160</v>
      </c>
      <c r="B164" s="7" t="s">
        <v>25</v>
      </c>
      <c r="C164" s="7">
        <v>1402</v>
      </c>
      <c r="D164" s="7">
        <v>14</v>
      </c>
      <c r="E164" s="21" t="s">
        <v>24</v>
      </c>
      <c r="F164" s="7" t="s">
        <v>21</v>
      </c>
      <c r="G164" s="8">
        <v>126.08</v>
      </c>
      <c r="H164" s="22">
        <f t="shared" si="13"/>
        <v>22.310000000000002</v>
      </c>
      <c r="I164" s="8">
        <v>103.77</v>
      </c>
      <c r="J164" s="32">
        <f t="shared" si="12"/>
        <v>8066.782994923858</v>
      </c>
      <c r="K164" s="32">
        <f t="shared" si="14"/>
        <v>9801.098583405608</v>
      </c>
      <c r="L164" s="32">
        <v>1017060</v>
      </c>
      <c r="M164" s="33"/>
      <c r="N164" s="34" t="s">
        <v>22</v>
      </c>
      <c r="O164" s="35" t="s">
        <v>23</v>
      </c>
    </row>
    <row r="165" spans="1:15" s="12" customFormat="1" ht="15" customHeight="1">
      <c r="A165" s="7">
        <v>161</v>
      </c>
      <c r="B165" s="7" t="s">
        <v>25</v>
      </c>
      <c r="C165" s="7">
        <v>1403</v>
      </c>
      <c r="D165" s="7">
        <v>14</v>
      </c>
      <c r="E165" s="21" t="s">
        <v>24</v>
      </c>
      <c r="F165" s="7" t="s">
        <v>21</v>
      </c>
      <c r="G165" s="8">
        <v>125.23</v>
      </c>
      <c r="H165" s="22">
        <f t="shared" si="13"/>
        <v>22.16000000000001</v>
      </c>
      <c r="I165" s="8">
        <v>103.07</v>
      </c>
      <c r="J165" s="32">
        <f t="shared" si="12"/>
        <v>7685.123372993691</v>
      </c>
      <c r="K165" s="32">
        <f t="shared" si="14"/>
        <v>9337.421170078587</v>
      </c>
      <c r="L165" s="32">
        <v>962408</v>
      </c>
      <c r="M165" s="33"/>
      <c r="N165" s="34" t="s">
        <v>22</v>
      </c>
      <c r="O165" s="35" t="s">
        <v>23</v>
      </c>
    </row>
    <row r="166" spans="1:15" s="12" customFormat="1" ht="15" customHeight="1">
      <c r="A166" s="7">
        <v>162</v>
      </c>
      <c r="B166" s="7" t="s">
        <v>25</v>
      </c>
      <c r="C166" s="7">
        <v>1404</v>
      </c>
      <c r="D166" s="7">
        <v>14</v>
      </c>
      <c r="E166" s="21" t="s">
        <v>24</v>
      </c>
      <c r="F166" s="7" t="s">
        <v>21</v>
      </c>
      <c r="G166" s="8">
        <v>126.23</v>
      </c>
      <c r="H166" s="22">
        <f t="shared" si="13"/>
        <v>22.340000000000003</v>
      </c>
      <c r="I166" s="8">
        <v>103.89</v>
      </c>
      <c r="J166" s="32">
        <f t="shared" si="12"/>
        <v>7485.526420026935</v>
      </c>
      <c r="K166" s="32">
        <f t="shared" si="14"/>
        <v>9095.177591683512</v>
      </c>
      <c r="L166" s="32">
        <v>944898</v>
      </c>
      <c r="M166" s="33"/>
      <c r="N166" s="34" t="s">
        <v>22</v>
      </c>
      <c r="O166" s="35" t="s">
        <v>23</v>
      </c>
    </row>
    <row r="167" spans="1:15" s="12" customFormat="1" ht="15" customHeight="1">
      <c r="A167" s="7">
        <v>163</v>
      </c>
      <c r="B167" s="7" t="s">
        <v>25</v>
      </c>
      <c r="C167" s="7">
        <v>1501</v>
      </c>
      <c r="D167" s="7">
        <v>15</v>
      </c>
      <c r="E167" s="21" t="s">
        <v>20</v>
      </c>
      <c r="F167" s="7" t="s">
        <v>21</v>
      </c>
      <c r="G167" s="8">
        <v>109.76</v>
      </c>
      <c r="H167" s="22">
        <f t="shared" si="13"/>
        <v>19.42</v>
      </c>
      <c r="I167" s="8">
        <v>90.34</v>
      </c>
      <c r="J167" s="32">
        <f t="shared" si="12"/>
        <v>7921.027696793002</v>
      </c>
      <c r="K167" s="32">
        <f t="shared" si="14"/>
        <v>9623.776843037414</v>
      </c>
      <c r="L167" s="32">
        <v>869412</v>
      </c>
      <c r="M167" s="33"/>
      <c r="N167" s="34" t="s">
        <v>22</v>
      </c>
      <c r="O167" s="35" t="s">
        <v>23</v>
      </c>
    </row>
    <row r="168" spans="1:15" s="12" customFormat="1" ht="15" customHeight="1">
      <c r="A168" s="7">
        <v>164</v>
      </c>
      <c r="B168" s="7" t="s">
        <v>25</v>
      </c>
      <c r="C168" s="7">
        <v>1502</v>
      </c>
      <c r="D168" s="7">
        <v>15</v>
      </c>
      <c r="E168" s="21" t="s">
        <v>24</v>
      </c>
      <c r="F168" s="7" t="s">
        <v>21</v>
      </c>
      <c r="G168" s="8">
        <v>126.08</v>
      </c>
      <c r="H168" s="22">
        <f t="shared" si="13"/>
        <v>22.310000000000002</v>
      </c>
      <c r="I168" s="8">
        <v>103.77</v>
      </c>
      <c r="J168" s="32">
        <f t="shared" si="12"/>
        <v>8216.838515228426</v>
      </c>
      <c r="K168" s="32">
        <f t="shared" si="14"/>
        <v>9983.415245253927</v>
      </c>
      <c r="L168" s="32">
        <v>1035979</v>
      </c>
      <c r="M168" s="33"/>
      <c r="N168" s="34" t="s">
        <v>22</v>
      </c>
      <c r="O168" s="35" t="s">
        <v>23</v>
      </c>
    </row>
    <row r="169" spans="1:15" s="12" customFormat="1" ht="15" customHeight="1">
      <c r="A169" s="7">
        <v>165</v>
      </c>
      <c r="B169" s="7" t="s">
        <v>25</v>
      </c>
      <c r="C169" s="7">
        <v>1503</v>
      </c>
      <c r="D169" s="7">
        <v>15</v>
      </c>
      <c r="E169" s="21" t="s">
        <v>24</v>
      </c>
      <c r="F169" s="7" t="s">
        <v>21</v>
      </c>
      <c r="G169" s="8">
        <v>125.23</v>
      </c>
      <c r="H169" s="22">
        <f t="shared" si="13"/>
        <v>22.16000000000001</v>
      </c>
      <c r="I169" s="8">
        <v>103.07</v>
      </c>
      <c r="J169" s="32">
        <f t="shared" si="12"/>
        <v>7835.183262796454</v>
      </c>
      <c r="K169" s="32">
        <f t="shared" si="14"/>
        <v>9519.74386339381</v>
      </c>
      <c r="L169" s="32">
        <v>981200</v>
      </c>
      <c r="M169" s="33"/>
      <c r="N169" s="34" t="s">
        <v>22</v>
      </c>
      <c r="O169" s="35" t="s">
        <v>23</v>
      </c>
    </row>
    <row r="170" spans="1:15" s="12" customFormat="1" ht="15" customHeight="1">
      <c r="A170" s="7">
        <v>166</v>
      </c>
      <c r="B170" s="7" t="s">
        <v>25</v>
      </c>
      <c r="C170" s="7">
        <v>1504</v>
      </c>
      <c r="D170" s="7">
        <v>15</v>
      </c>
      <c r="E170" s="21" t="s">
        <v>24</v>
      </c>
      <c r="F170" s="7" t="s">
        <v>21</v>
      </c>
      <c r="G170" s="8">
        <v>126.23</v>
      </c>
      <c r="H170" s="22">
        <f t="shared" si="13"/>
        <v>22.340000000000003</v>
      </c>
      <c r="I170" s="8">
        <v>103.89</v>
      </c>
      <c r="J170" s="32">
        <f t="shared" si="12"/>
        <v>7635.585835379862</v>
      </c>
      <c r="K170" s="32">
        <f t="shared" si="14"/>
        <v>9277.505053421888</v>
      </c>
      <c r="L170" s="32">
        <v>963840</v>
      </c>
      <c r="M170" s="33"/>
      <c r="N170" s="34" t="s">
        <v>22</v>
      </c>
      <c r="O170" s="35" t="s">
        <v>23</v>
      </c>
    </row>
    <row r="171" spans="1:15" s="12" customFormat="1" ht="15" customHeight="1">
      <c r="A171" s="7">
        <v>167</v>
      </c>
      <c r="B171" s="7" t="s">
        <v>25</v>
      </c>
      <c r="C171" s="7">
        <v>1601</v>
      </c>
      <c r="D171" s="7">
        <v>16</v>
      </c>
      <c r="E171" s="21" t="s">
        <v>20</v>
      </c>
      <c r="F171" s="7" t="s">
        <v>21</v>
      </c>
      <c r="G171" s="8">
        <v>109.76</v>
      </c>
      <c r="H171" s="22">
        <f t="shared" si="13"/>
        <v>19.42</v>
      </c>
      <c r="I171" s="8">
        <v>90.34</v>
      </c>
      <c r="J171" s="32">
        <f t="shared" si="12"/>
        <v>7951.038629737609</v>
      </c>
      <c r="K171" s="32">
        <f t="shared" si="14"/>
        <v>9660.239096745627</v>
      </c>
      <c r="L171" s="32">
        <v>872706</v>
      </c>
      <c r="M171" s="33"/>
      <c r="N171" s="34" t="s">
        <v>22</v>
      </c>
      <c r="O171" s="35" t="s">
        <v>23</v>
      </c>
    </row>
    <row r="172" spans="1:15" s="12" customFormat="1" ht="15" customHeight="1">
      <c r="A172" s="7">
        <v>168</v>
      </c>
      <c r="B172" s="7" t="s">
        <v>25</v>
      </c>
      <c r="C172" s="7">
        <v>1602</v>
      </c>
      <c r="D172" s="7">
        <v>16</v>
      </c>
      <c r="E172" s="21" t="s">
        <v>24</v>
      </c>
      <c r="F172" s="7" t="s">
        <v>21</v>
      </c>
      <c r="G172" s="8">
        <v>126.08</v>
      </c>
      <c r="H172" s="22">
        <f t="shared" si="13"/>
        <v>22.310000000000002</v>
      </c>
      <c r="I172" s="8">
        <v>103.77</v>
      </c>
      <c r="J172" s="32">
        <f t="shared" si="12"/>
        <v>8246.851205583756</v>
      </c>
      <c r="K172" s="32">
        <f t="shared" si="14"/>
        <v>10019.880504962899</v>
      </c>
      <c r="L172" s="32">
        <v>1039763</v>
      </c>
      <c r="M172" s="33"/>
      <c r="N172" s="34" t="s">
        <v>22</v>
      </c>
      <c r="O172" s="35" t="s">
        <v>23</v>
      </c>
    </row>
    <row r="173" spans="1:15" s="12" customFormat="1" ht="15" customHeight="1">
      <c r="A173" s="7">
        <v>169</v>
      </c>
      <c r="B173" s="7" t="s">
        <v>25</v>
      </c>
      <c r="C173" s="7">
        <v>1603</v>
      </c>
      <c r="D173" s="7">
        <v>16</v>
      </c>
      <c r="E173" s="21" t="s">
        <v>24</v>
      </c>
      <c r="F173" s="7" t="s">
        <v>21</v>
      </c>
      <c r="G173" s="8">
        <v>125.23</v>
      </c>
      <c r="H173" s="22">
        <f t="shared" si="13"/>
        <v>22.16000000000001</v>
      </c>
      <c r="I173" s="8">
        <v>103.07</v>
      </c>
      <c r="J173" s="32">
        <f t="shared" si="12"/>
        <v>7865.192046634193</v>
      </c>
      <c r="K173" s="32">
        <f t="shared" si="14"/>
        <v>9556.204521199186</v>
      </c>
      <c r="L173" s="32">
        <v>984958</v>
      </c>
      <c r="M173" s="33"/>
      <c r="N173" s="34" t="s">
        <v>22</v>
      </c>
      <c r="O173" s="35" t="s">
        <v>23</v>
      </c>
    </row>
    <row r="174" spans="1:15" s="12" customFormat="1" ht="15" customHeight="1">
      <c r="A174" s="7">
        <v>170</v>
      </c>
      <c r="B174" s="7" t="s">
        <v>25</v>
      </c>
      <c r="C174" s="7">
        <v>1604</v>
      </c>
      <c r="D174" s="7">
        <v>16</v>
      </c>
      <c r="E174" s="21" t="s">
        <v>24</v>
      </c>
      <c r="F174" s="7" t="s">
        <v>21</v>
      </c>
      <c r="G174" s="8">
        <v>126.23</v>
      </c>
      <c r="H174" s="22">
        <f t="shared" si="13"/>
        <v>22.340000000000003</v>
      </c>
      <c r="I174" s="8">
        <v>103.89</v>
      </c>
      <c r="J174" s="32">
        <f t="shared" si="12"/>
        <v>7665.594549631624</v>
      </c>
      <c r="K174" s="32">
        <f t="shared" si="14"/>
        <v>9313.966695543362</v>
      </c>
      <c r="L174" s="32">
        <v>967628</v>
      </c>
      <c r="M174" s="33"/>
      <c r="N174" s="34" t="s">
        <v>22</v>
      </c>
      <c r="O174" s="35" t="s">
        <v>23</v>
      </c>
    </row>
    <row r="175" spans="1:15" s="12" customFormat="1" ht="15" customHeight="1">
      <c r="A175" s="7">
        <v>171</v>
      </c>
      <c r="B175" s="7" t="s">
        <v>25</v>
      </c>
      <c r="C175" s="7">
        <v>1701</v>
      </c>
      <c r="D175" s="7">
        <v>17</v>
      </c>
      <c r="E175" s="21" t="s">
        <v>20</v>
      </c>
      <c r="F175" s="7" t="s">
        <v>21</v>
      </c>
      <c r="G175" s="8">
        <v>109.76</v>
      </c>
      <c r="H175" s="22">
        <f t="shared" si="13"/>
        <v>19.42</v>
      </c>
      <c r="I175" s="8">
        <v>90.34</v>
      </c>
      <c r="J175" s="32">
        <f t="shared" si="12"/>
        <v>7951.038629737609</v>
      </c>
      <c r="K175" s="32">
        <f t="shared" si="14"/>
        <v>9660.239096745627</v>
      </c>
      <c r="L175" s="32">
        <v>872706</v>
      </c>
      <c r="M175" s="33"/>
      <c r="N175" s="34" t="s">
        <v>22</v>
      </c>
      <c r="O175" s="35" t="s">
        <v>23</v>
      </c>
    </row>
    <row r="176" spans="1:15" s="12" customFormat="1" ht="15" customHeight="1">
      <c r="A176" s="7">
        <v>172</v>
      </c>
      <c r="B176" s="7" t="s">
        <v>25</v>
      </c>
      <c r="C176" s="7">
        <v>1702</v>
      </c>
      <c r="D176" s="7">
        <v>17</v>
      </c>
      <c r="E176" s="21" t="s">
        <v>24</v>
      </c>
      <c r="F176" s="7" t="s">
        <v>21</v>
      </c>
      <c r="G176" s="8">
        <v>126.08</v>
      </c>
      <c r="H176" s="22">
        <f t="shared" si="13"/>
        <v>22.310000000000002</v>
      </c>
      <c r="I176" s="8">
        <v>103.77</v>
      </c>
      <c r="J176" s="32">
        <f t="shared" si="12"/>
        <v>8246.851205583756</v>
      </c>
      <c r="K176" s="32">
        <f t="shared" si="14"/>
        <v>10019.880504962899</v>
      </c>
      <c r="L176" s="32">
        <v>1039763</v>
      </c>
      <c r="M176" s="38"/>
      <c r="N176" s="34" t="s">
        <v>22</v>
      </c>
      <c r="O176" s="35" t="s">
        <v>23</v>
      </c>
    </row>
    <row r="177" spans="1:15" s="12" customFormat="1" ht="15" customHeight="1">
      <c r="A177" s="7">
        <v>173</v>
      </c>
      <c r="B177" s="7" t="s">
        <v>25</v>
      </c>
      <c r="C177" s="7">
        <v>1703</v>
      </c>
      <c r="D177" s="7">
        <v>17</v>
      </c>
      <c r="E177" s="21" t="s">
        <v>24</v>
      </c>
      <c r="F177" s="7" t="s">
        <v>21</v>
      </c>
      <c r="G177" s="8">
        <v>125.23</v>
      </c>
      <c r="H177" s="22">
        <f t="shared" si="13"/>
        <v>22.16000000000001</v>
      </c>
      <c r="I177" s="8">
        <v>103.07</v>
      </c>
      <c r="J177" s="32">
        <f t="shared" si="12"/>
        <v>7865.192046634193</v>
      </c>
      <c r="K177" s="32">
        <f t="shared" si="14"/>
        <v>9556.204521199186</v>
      </c>
      <c r="L177" s="32">
        <v>984958</v>
      </c>
      <c r="M177" s="38"/>
      <c r="N177" s="34" t="s">
        <v>22</v>
      </c>
      <c r="O177" s="35" t="s">
        <v>23</v>
      </c>
    </row>
    <row r="178" spans="1:15" s="12" customFormat="1" ht="15" customHeight="1">
      <c r="A178" s="7">
        <v>174</v>
      </c>
      <c r="B178" s="7" t="s">
        <v>25</v>
      </c>
      <c r="C178" s="7">
        <v>1704</v>
      </c>
      <c r="D178" s="7">
        <v>17</v>
      </c>
      <c r="E178" s="21" t="s">
        <v>24</v>
      </c>
      <c r="F178" s="7" t="s">
        <v>21</v>
      </c>
      <c r="G178" s="8">
        <v>126.23</v>
      </c>
      <c r="H178" s="22">
        <f t="shared" si="13"/>
        <v>22.340000000000003</v>
      </c>
      <c r="I178" s="8">
        <v>103.89</v>
      </c>
      <c r="J178" s="32">
        <f t="shared" si="12"/>
        <v>7665.594549631624</v>
      </c>
      <c r="K178" s="32">
        <f t="shared" si="14"/>
        <v>9313.966695543362</v>
      </c>
      <c r="L178" s="32">
        <v>967628</v>
      </c>
      <c r="M178" s="38"/>
      <c r="N178" s="34" t="s">
        <v>22</v>
      </c>
      <c r="O178" s="35" t="s">
        <v>23</v>
      </c>
    </row>
    <row r="179" spans="1:15" s="12" customFormat="1" ht="15" customHeight="1">
      <c r="A179" s="7">
        <v>175</v>
      </c>
      <c r="B179" s="7" t="s">
        <v>25</v>
      </c>
      <c r="C179" s="7">
        <v>1801</v>
      </c>
      <c r="D179" s="7">
        <v>18</v>
      </c>
      <c r="E179" s="21" t="s">
        <v>20</v>
      </c>
      <c r="F179" s="7" t="s">
        <v>21</v>
      </c>
      <c r="G179" s="8">
        <v>109.76</v>
      </c>
      <c r="H179" s="22">
        <f t="shared" si="13"/>
        <v>19.42</v>
      </c>
      <c r="I179" s="8">
        <v>90.34</v>
      </c>
      <c r="J179" s="32">
        <f t="shared" si="12"/>
        <v>7800.974854227405</v>
      </c>
      <c r="K179" s="32">
        <f t="shared" si="14"/>
        <v>9477.916758910782</v>
      </c>
      <c r="L179" s="32">
        <v>856235</v>
      </c>
      <c r="M179" s="38"/>
      <c r="N179" s="34" t="s">
        <v>22</v>
      </c>
      <c r="O179" s="35" t="s">
        <v>23</v>
      </c>
    </row>
    <row r="180" spans="1:15" s="12" customFormat="1" ht="15" customHeight="1">
      <c r="A180" s="7">
        <v>176</v>
      </c>
      <c r="B180" s="7" t="s">
        <v>25</v>
      </c>
      <c r="C180" s="7">
        <v>1802</v>
      </c>
      <c r="D180" s="7">
        <v>18</v>
      </c>
      <c r="E180" s="21" t="s">
        <v>24</v>
      </c>
      <c r="F180" s="7" t="s">
        <v>21</v>
      </c>
      <c r="G180" s="8">
        <v>126.08</v>
      </c>
      <c r="H180" s="22">
        <f t="shared" si="13"/>
        <v>22.310000000000002</v>
      </c>
      <c r="I180" s="8">
        <v>103.77</v>
      </c>
      <c r="J180" s="32">
        <f t="shared" si="12"/>
        <v>8096.795685279188</v>
      </c>
      <c r="K180" s="32">
        <f t="shared" si="14"/>
        <v>9837.56384311458</v>
      </c>
      <c r="L180" s="32">
        <v>1020844</v>
      </c>
      <c r="M180" s="38"/>
      <c r="N180" s="34" t="s">
        <v>22</v>
      </c>
      <c r="O180" s="35" t="s">
        <v>23</v>
      </c>
    </row>
    <row r="181" spans="1:15" s="12" customFormat="1" ht="15" customHeight="1">
      <c r="A181" s="7">
        <v>177</v>
      </c>
      <c r="B181" s="7" t="s">
        <v>25</v>
      </c>
      <c r="C181" s="7">
        <v>1803</v>
      </c>
      <c r="D181" s="7">
        <v>18</v>
      </c>
      <c r="E181" s="21" t="s">
        <v>24</v>
      </c>
      <c r="F181" s="7" t="s">
        <v>21</v>
      </c>
      <c r="G181" s="8">
        <v>125.23</v>
      </c>
      <c r="H181" s="22">
        <f t="shared" si="13"/>
        <v>22.16000000000001</v>
      </c>
      <c r="I181" s="8">
        <v>103.07</v>
      </c>
      <c r="J181" s="32">
        <f t="shared" si="12"/>
        <v>7775.157709813942</v>
      </c>
      <c r="K181" s="32">
        <f t="shared" si="14"/>
        <v>9446.812845638888</v>
      </c>
      <c r="L181" s="32">
        <v>973683</v>
      </c>
      <c r="M181" s="38"/>
      <c r="N181" s="34" t="s">
        <v>22</v>
      </c>
      <c r="O181" s="35" t="s">
        <v>23</v>
      </c>
    </row>
    <row r="182" spans="1:15" s="12" customFormat="1" ht="15" customHeight="1">
      <c r="A182" s="7">
        <v>178</v>
      </c>
      <c r="B182" s="7" t="s">
        <v>25</v>
      </c>
      <c r="C182" s="7">
        <v>1804</v>
      </c>
      <c r="D182" s="7">
        <v>18</v>
      </c>
      <c r="E182" s="21" t="s">
        <v>24</v>
      </c>
      <c r="F182" s="7" t="s">
        <v>21</v>
      </c>
      <c r="G182" s="8">
        <v>126.23</v>
      </c>
      <c r="H182" s="22">
        <f t="shared" si="13"/>
        <v>22.340000000000003</v>
      </c>
      <c r="I182" s="8">
        <v>103.89</v>
      </c>
      <c r="J182" s="32">
        <f t="shared" si="12"/>
        <v>7575.56048482928</v>
      </c>
      <c r="K182" s="32">
        <f t="shared" si="14"/>
        <v>9204.572143613437</v>
      </c>
      <c r="L182" s="32">
        <v>956263</v>
      </c>
      <c r="M182" s="38"/>
      <c r="N182" s="34" t="s">
        <v>22</v>
      </c>
      <c r="O182" s="35" t="s">
        <v>23</v>
      </c>
    </row>
    <row r="183" spans="1:15" s="12" customFormat="1" ht="15" customHeight="1">
      <c r="A183" s="7">
        <v>179</v>
      </c>
      <c r="B183" s="7" t="s">
        <v>25</v>
      </c>
      <c r="C183" s="7">
        <v>1901</v>
      </c>
      <c r="D183" s="7">
        <v>19</v>
      </c>
      <c r="E183" s="21" t="s">
        <v>20</v>
      </c>
      <c r="F183" s="7" t="s">
        <v>21</v>
      </c>
      <c r="G183" s="8">
        <v>109.76</v>
      </c>
      <c r="H183" s="22">
        <f t="shared" si="13"/>
        <v>19.42</v>
      </c>
      <c r="I183" s="8">
        <v>90.34</v>
      </c>
      <c r="J183" s="32">
        <f t="shared" si="12"/>
        <v>7951.038629737609</v>
      </c>
      <c r="K183" s="32">
        <f t="shared" si="14"/>
        <v>9660.239096745627</v>
      </c>
      <c r="L183" s="32">
        <v>872706</v>
      </c>
      <c r="M183" s="38"/>
      <c r="N183" s="34" t="s">
        <v>22</v>
      </c>
      <c r="O183" s="35" t="s">
        <v>23</v>
      </c>
    </row>
    <row r="184" spans="1:15" s="12" customFormat="1" ht="15" customHeight="1">
      <c r="A184" s="7">
        <v>180</v>
      </c>
      <c r="B184" s="7" t="s">
        <v>25</v>
      </c>
      <c r="C184" s="7">
        <v>1902</v>
      </c>
      <c r="D184" s="7">
        <v>19</v>
      </c>
      <c r="E184" s="21" t="s">
        <v>24</v>
      </c>
      <c r="F184" s="7" t="s">
        <v>21</v>
      </c>
      <c r="G184" s="8">
        <v>126.08</v>
      </c>
      <c r="H184" s="22">
        <f t="shared" si="13"/>
        <v>22.310000000000002</v>
      </c>
      <c r="I184" s="8">
        <v>103.77</v>
      </c>
      <c r="J184" s="32">
        <f t="shared" si="12"/>
        <v>8246.851205583756</v>
      </c>
      <c r="K184" s="32">
        <f t="shared" si="14"/>
        <v>10019.880504962899</v>
      </c>
      <c r="L184" s="32">
        <v>1039763</v>
      </c>
      <c r="M184" s="38"/>
      <c r="N184" s="34" t="s">
        <v>22</v>
      </c>
      <c r="O184" s="35" t="s">
        <v>23</v>
      </c>
    </row>
    <row r="185" spans="1:15" s="12" customFormat="1" ht="15" customHeight="1">
      <c r="A185" s="7">
        <v>181</v>
      </c>
      <c r="B185" s="7" t="s">
        <v>25</v>
      </c>
      <c r="C185" s="7">
        <v>1903</v>
      </c>
      <c r="D185" s="7">
        <v>19</v>
      </c>
      <c r="E185" s="21" t="s">
        <v>24</v>
      </c>
      <c r="F185" s="7" t="s">
        <v>21</v>
      </c>
      <c r="G185" s="8">
        <v>125.23</v>
      </c>
      <c r="H185" s="22">
        <f t="shared" si="13"/>
        <v>22.16000000000001</v>
      </c>
      <c r="I185" s="8">
        <v>103.07</v>
      </c>
      <c r="J185" s="32">
        <f t="shared" si="12"/>
        <v>7865.192046634193</v>
      </c>
      <c r="K185" s="32">
        <f t="shared" si="14"/>
        <v>9556.204521199186</v>
      </c>
      <c r="L185" s="32">
        <v>984958</v>
      </c>
      <c r="M185" s="38"/>
      <c r="N185" s="34" t="s">
        <v>22</v>
      </c>
      <c r="O185" s="35" t="s">
        <v>23</v>
      </c>
    </row>
    <row r="186" spans="1:15" s="12" customFormat="1" ht="15" customHeight="1">
      <c r="A186" s="7">
        <v>182</v>
      </c>
      <c r="B186" s="7" t="s">
        <v>25</v>
      </c>
      <c r="C186" s="7">
        <v>1904</v>
      </c>
      <c r="D186" s="7">
        <v>19</v>
      </c>
      <c r="E186" s="21" t="s">
        <v>24</v>
      </c>
      <c r="F186" s="7" t="s">
        <v>21</v>
      </c>
      <c r="G186" s="8">
        <v>126.23</v>
      </c>
      <c r="H186" s="22">
        <f t="shared" si="13"/>
        <v>22.340000000000003</v>
      </c>
      <c r="I186" s="8">
        <v>103.89</v>
      </c>
      <c r="J186" s="32">
        <f t="shared" si="12"/>
        <v>7665.594549631624</v>
      </c>
      <c r="K186" s="32">
        <f t="shared" si="14"/>
        <v>9313.966695543362</v>
      </c>
      <c r="L186" s="32">
        <v>967628</v>
      </c>
      <c r="M186" s="38"/>
      <c r="N186" s="34" t="s">
        <v>22</v>
      </c>
      <c r="O186" s="35" t="s">
        <v>23</v>
      </c>
    </row>
    <row r="187" spans="1:15" s="12" customFormat="1" ht="15" customHeight="1">
      <c r="A187" s="7">
        <v>183</v>
      </c>
      <c r="B187" s="7" t="s">
        <v>25</v>
      </c>
      <c r="C187" s="7">
        <v>2001</v>
      </c>
      <c r="D187" s="7">
        <v>20</v>
      </c>
      <c r="E187" s="21" t="s">
        <v>20</v>
      </c>
      <c r="F187" s="7" t="s">
        <v>21</v>
      </c>
      <c r="G187" s="8">
        <v>109.76</v>
      </c>
      <c r="H187" s="22">
        <f t="shared" si="13"/>
        <v>19.42</v>
      </c>
      <c r="I187" s="8">
        <v>90.34</v>
      </c>
      <c r="J187" s="32">
        <f t="shared" si="12"/>
        <v>7951.038629737609</v>
      </c>
      <c r="K187" s="32">
        <f t="shared" si="14"/>
        <v>9660.239096745627</v>
      </c>
      <c r="L187" s="32">
        <v>872706</v>
      </c>
      <c r="M187" s="38"/>
      <c r="N187" s="34" t="s">
        <v>22</v>
      </c>
      <c r="O187" s="35" t="s">
        <v>23</v>
      </c>
    </row>
    <row r="188" spans="1:15" s="12" customFormat="1" ht="15" customHeight="1">
      <c r="A188" s="7">
        <v>184</v>
      </c>
      <c r="B188" s="7" t="s">
        <v>25</v>
      </c>
      <c r="C188" s="7">
        <v>2002</v>
      </c>
      <c r="D188" s="7">
        <v>20</v>
      </c>
      <c r="E188" s="21" t="s">
        <v>24</v>
      </c>
      <c r="F188" s="7" t="s">
        <v>21</v>
      </c>
      <c r="G188" s="8">
        <v>126.08</v>
      </c>
      <c r="H188" s="22">
        <f t="shared" si="13"/>
        <v>22.310000000000002</v>
      </c>
      <c r="I188" s="8">
        <v>103.77</v>
      </c>
      <c r="J188" s="32">
        <f t="shared" si="12"/>
        <v>8246.851205583756</v>
      </c>
      <c r="K188" s="32">
        <f t="shared" si="14"/>
        <v>10019.880504962899</v>
      </c>
      <c r="L188" s="32">
        <v>1039763</v>
      </c>
      <c r="M188" s="38"/>
      <c r="N188" s="34" t="s">
        <v>22</v>
      </c>
      <c r="O188" s="35" t="s">
        <v>23</v>
      </c>
    </row>
    <row r="189" spans="1:15" s="12" customFormat="1" ht="15" customHeight="1">
      <c r="A189" s="7">
        <v>185</v>
      </c>
      <c r="B189" s="7" t="s">
        <v>25</v>
      </c>
      <c r="C189" s="7">
        <v>2003</v>
      </c>
      <c r="D189" s="7">
        <v>20</v>
      </c>
      <c r="E189" s="21" t="s">
        <v>24</v>
      </c>
      <c r="F189" s="7" t="s">
        <v>21</v>
      </c>
      <c r="G189" s="8">
        <v>125.23</v>
      </c>
      <c r="H189" s="22">
        <f t="shared" si="13"/>
        <v>22.16000000000001</v>
      </c>
      <c r="I189" s="8">
        <v>103.07</v>
      </c>
      <c r="J189" s="32">
        <f t="shared" si="12"/>
        <v>7865.192046634193</v>
      </c>
      <c r="K189" s="32">
        <f t="shared" si="14"/>
        <v>9556.204521199186</v>
      </c>
      <c r="L189" s="32">
        <v>984958</v>
      </c>
      <c r="M189" s="38"/>
      <c r="N189" s="34" t="s">
        <v>22</v>
      </c>
      <c r="O189" s="35" t="s">
        <v>23</v>
      </c>
    </row>
    <row r="190" spans="1:15" s="12" customFormat="1" ht="15" customHeight="1">
      <c r="A190" s="7">
        <v>186</v>
      </c>
      <c r="B190" s="7" t="s">
        <v>25</v>
      </c>
      <c r="C190" s="7">
        <v>2004</v>
      </c>
      <c r="D190" s="7">
        <v>20</v>
      </c>
      <c r="E190" s="21" t="s">
        <v>24</v>
      </c>
      <c r="F190" s="7" t="s">
        <v>21</v>
      </c>
      <c r="G190" s="8">
        <v>126.23</v>
      </c>
      <c r="H190" s="22">
        <f t="shared" si="13"/>
        <v>22.340000000000003</v>
      </c>
      <c r="I190" s="8">
        <v>103.89</v>
      </c>
      <c r="J190" s="32">
        <f t="shared" si="12"/>
        <v>7665.594549631624</v>
      </c>
      <c r="K190" s="32">
        <f t="shared" si="14"/>
        <v>9313.966695543362</v>
      </c>
      <c r="L190" s="32">
        <v>967628</v>
      </c>
      <c r="M190" s="38"/>
      <c r="N190" s="34" t="s">
        <v>22</v>
      </c>
      <c r="O190" s="35" t="s">
        <v>23</v>
      </c>
    </row>
    <row r="191" spans="1:15" s="12" customFormat="1" ht="15" customHeight="1">
      <c r="A191" s="7">
        <v>187</v>
      </c>
      <c r="B191" s="7" t="s">
        <v>25</v>
      </c>
      <c r="C191" s="7">
        <v>2101</v>
      </c>
      <c r="D191" s="7">
        <v>21</v>
      </c>
      <c r="E191" s="21" t="s">
        <v>20</v>
      </c>
      <c r="F191" s="7" t="s">
        <v>21</v>
      </c>
      <c r="G191" s="8">
        <v>109.76</v>
      </c>
      <c r="H191" s="22">
        <f t="shared" si="13"/>
        <v>19.42</v>
      </c>
      <c r="I191" s="8">
        <v>90.34</v>
      </c>
      <c r="J191" s="32">
        <f t="shared" si="12"/>
        <v>7981.049562682216</v>
      </c>
      <c r="K191" s="32">
        <f t="shared" si="14"/>
        <v>9696.70135045384</v>
      </c>
      <c r="L191" s="32">
        <v>876000</v>
      </c>
      <c r="M191" s="38"/>
      <c r="N191" s="34" t="s">
        <v>22</v>
      </c>
      <c r="O191" s="35" t="s">
        <v>23</v>
      </c>
    </row>
    <row r="192" spans="1:15" s="12" customFormat="1" ht="15" customHeight="1">
      <c r="A192" s="7">
        <v>188</v>
      </c>
      <c r="B192" s="7" t="s">
        <v>25</v>
      </c>
      <c r="C192" s="7">
        <v>2102</v>
      </c>
      <c r="D192" s="7">
        <v>21</v>
      </c>
      <c r="E192" s="21" t="s">
        <v>24</v>
      </c>
      <c r="F192" s="7" t="s">
        <v>21</v>
      </c>
      <c r="G192" s="8">
        <v>126.08</v>
      </c>
      <c r="H192" s="22">
        <f t="shared" si="13"/>
        <v>22.310000000000002</v>
      </c>
      <c r="I192" s="8">
        <v>103.77</v>
      </c>
      <c r="J192" s="32">
        <f t="shared" si="12"/>
        <v>8276.863895939086</v>
      </c>
      <c r="K192" s="32">
        <f t="shared" si="14"/>
        <v>10056.34576467187</v>
      </c>
      <c r="L192" s="32">
        <v>1043547</v>
      </c>
      <c r="M192" s="38"/>
      <c r="N192" s="34" t="s">
        <v>22</v>
      </c>
      <c r="O192" s="35" t="s">
        <v>23</v>
      </c>
    </row>
    <row r="193" spans="1:15" s="12" customFormat="1" ht="15" customHeight="1">
      <c r="A193" s="7">
        <v>189</v>
      </c>
      <c r="B193" s="7" t="s">
        <v>25</v>
      </c>
      <c r="C193" s="7">
        <v>2103</v>
      </c>
      <c r="D193" s="7">
        <v>21</v>
      </c>
      <c r="E193" s="21" t="s">
        <v>24</v>
      </c>
      <c r="F193" s="7" t="s">
        <v>21</v>
      </c>
      <c r="G193" s="8">
        <v>125.23</v>
      </c>
      <c r="H193" s="22">
        <f t="shared" si="13"/>
        <v>22.16000000000001</v>
      </c>
      <c r="I193" s="8">
        <v>103.07</v>
      </c>
      <c r="J193" s="32">
        <f t="shared" si="12"/>
        <v>7835.183262796454</v>
      </c>
      <c r="K193" s="32">
        <f t="shared" si="14"/>
        <v>9519.74386339381</v>
      </c>
      <c r="L193" s="32">
        <v>981200</v>
      </c>
      <c r="M193" s="38"/>
      <c r="N193" s="34" t="s">
        <v>22</v>
      </c>
      <c r="O193" s="35" t="s">
        <v>23</v>
      </c>
    </row>
    <row r="194" spans="1:15" s="12" customFormat="1" ht="15" customHeight="1">
      <c r="A194" s="7">
        <v>190</v>
      </c>
      <c r="B194" s="7" t="s">
        <v>25</v>
      </c>
      <c r="C194" s="7">
        <v>2104</v>
      </c>
      <c r="D194" s="7">
        <v>21</v>
      </c>
      <c r="E194" s="21" t="s">
        <v>24</v>
      </c>
      <c r="F194" s="7" t="s">
        <v>21</v>
      </c>
      <c r="G194" s="8">
        <v>126.23</v>
      </c>
      <c r="H194" s="22">
        <f t="shared" si="13"/>
        <v>22.340000000000003</v>
      </c>
      <c r="I194" s="8">
        <v>103.89</v>
      </c>
      <c r="J194" s="32">
        <f t="shared" si="12"/>
        <v>7635.585835379862</v>
      </c>
      <c r="K194" s="32">
        <f t="shared" si="14"/>
        <v>9277.505053421888</v>
      </c>
      <c r="L194" s="32">
        <v>963840</v>
      </c>
      <c r="M194" s="38"/>
      <c r="N194" s="34" t="s">
        <v>22</v>
      </c>
      <c r="O194" s="35" t="s">
        <v>23</v>
      </c>
    </row>
    <row r="195" spans="1:15" s="12" customFormat="1" ht="15" customHeight="1">
      <c r="A195" s="7">
        <v>191</v>
      </c>
      <c r="B195" s="7" t="s">
        <v>25</v>
      </c>
      <c r="C195" s="7">
        <v>2201</v>
      </c>
      <c r="D195" s="7">
        <v>22</v>
      </c>
      <c r="E195" s="21" t="s">
        <v>20</v>
      </c>
      <c r="F195" s="7" t="s">
        <v>21</v>
      </c>
      <c r="G195" s="8">
        <v>109.76</v>
      </c>
      <c r="H195" s="22">
        <f t="shared" si="13"/>
        <v>19.42</v>
      </c>
      <c r="I195" s="8">
        <v>90.34</v>
      </c>
      <c r="J195" s="32">
        <f t="shared" si="12"/>
        <v>8011.060495626822</v>
      </c>
      <c r="K195" s="32">
        <f t="shared" si="14"/>
        <v>9733.163604162055</v>
      </c>
      <c r="L195" s="32">
        <v>879294</v>
      </c>
      <c r="M195" s="38"/>
      <c r="N195" s="34" t="s">
        <v>22</v>
      </c>
      <c r="O195" s="35" t="s">
        <v>23</v>
      </c>
    </row>
    <row r="196" spans="1:15" s="12" customFormat="1" ht="15" customHeight="1">
      <c r="A196" s="7">
        <v>192</v>
      </c>
      <c r="B196" s="7" t="s">
        <v>25</v>
      </c>
      <c r="C196" s="7">
        <v>2202</v>
      </c>
      <c r="D196" s="7">
        <v>22</v>
      </c>
      <c r="E196" s="21" t="s">
        <v>24</v>
      </c>
      <c r="F196" s="7" t="s">
        <v>21</v>
      </c>
      <c r="G196" s="8">
        <v>126.08</v>
      </c>
      <c r="H196" s="22">
        <f t="shared" si="13"/>
        <v>22.310000000000002</v>
      </c>
      <c r="I196" s="8">
        <v>103.77</v>
      </c>
      <c r="J196" s="32">
        <f aca="true" t="shared" si="15" ref="J196:J227">L196/G196</f>
        <v>8306.876586294416</v>
      </c>
      <c r="K196" s="32">
        <f t="shared" si="14"/>
        <v>10092.811024380842</v>
      </c>
      <c r="L196" s="32">
        <v>1047331</v>
      </c>
      <c r="M196" s="38"/>
      <c r="N196" s="34" t="s">
        <v>22</v>
      </c>
      <c r="O196" s="35" t="s">
        <v>23</v>
      </c>
    </row>
    <row r="197" spans="1:15" s="12" customFormat="1" ht="15" customHeight="1">
      <c r="A197" s="7">
        <v>193</v>
      </c>
      <c r="B197" s="7" t="s">
        <v>25</v>
      </c>
      <c r="C197" s="7">
        <v>2203</v>
      </c>
      <c r="D197" s="7">
        <v>22</v>
      </c>
      <c r="E197" s="21" t="s">
        <v>24</v>
      </c>
      <c r="F197" s="7" t="s">
        <v>21</v>
      </c>
      <c r="G197" s="8">
        <v>125.23</v>
      </c>
      <c r="H197" s="22">
        <f t="shared" si="13"/>
        <v>22.16000000000001</v>
      </c>
      <c r="I197" s="8">
        <v>103.07</v>
      </c>
      <c r="J197" s="32">
        <f t="shared" si="15"/>
        <v>7805.166493651681</v>
      </c>
      <c r="K197" s="32">
        <f t="shared" si="14"/>
        <v>9483.273503444261</v>
      </c>
      <c r="L197" s="32">
        <v>977441</v>
      </c>
      <c r="M197" s="38"/>
      <c r="N197" s="34" t="s">
        <v>22</v>
      </c>
      <c r="O197" s="35" t="s">
        <v>23</v>
      </c>
    </row>
    <row r="198" spans="1:15" s="12" customFormat="1" ht="15" customHeight="1">
      <c r="A198" s="7">
        <v>194</v>
      </c>
      <c r="B198" s="7" t="s">
        <v>25</v>
      </c>
      <c r="C198" s="7">
        <v>2204</v>
      </c>
      <c r="D198" s="7">
        <v>22</v>
      </c>
      <c r="E198" s="21" t="s">
        <v>24</v>
      </c>
      <c r="F198" s="7" t="s">
        <v>21</v>
      </c>
      <c r="G198" s="8">
        <v>126.23</v>
      </c>
      <c r="H198" s="22">
        <f t="shared" si="13"/>
        <v>22.340000000000003</v>
      </c>
      <c r="I198" s="8">
        <v>103.89</v>
      </c>
      <c r="J198" s="32">
        <f t="shared" si="15"/>
        <v>7605.569199081042</v>
      </c>
      <c r="K198" s="32">
        <f t="shared" si="14"/>
        <v>9241.033785734911</v>
      </c>
      <c r="L198" s="32">
        <v>960051</v>
      </c>
      <c r="M198" s="38"/>
      <c r="N198" s="34" t="s">
        <v>22</v>
      </c>
      <c r="O198" s="35" t="s">
        <v>23</v>
      </c>
    </row>
    <row r="199" spans="1:15" s="12" customFormat="1" ht="15" customHeight="1">
      <c r="A199" s="7">
        <v>195</v>
      </c>
      <c r="B199" s="7" t="s">
        <v>25</v>
      </c>
      <c r="C199" s="7">
        <v>2301</v>
      </c>
      <c r="D199" s="7">
        <v>23</v>
      </c>
      <c r="E199" s="21" t="s">
        <v>20</v>
      </c>
      <c r="F199" s="7" t="s">
        <v>21</v>
      </c>
      <c r="G199" s="8">
        <v>109.76</v>
      </c>
      <c r="H199" s="22">
        <f t="shared" si="13"/>
        <v>19.42</v>
      </c>
      <c r="I199" s="8">
        <v>90.34</v>
      </c>
      <c r="J199" s="32">
        <f t="shared" si="15"/>
        <v>8041.071428571428</v>
      </c>
      <c r="K199" s="32">
        <f t="shared" si="14"/>
        <v>9769.625857870267</v>
      </c>
      <c r="L199" s="32">
        <v>882588</v>
      </c>
      <c r="M199" s="38"/>
      <c r="N199" s="34" t="s">
        <v>22</v>
      </c>
      <c r="O199" s="35" t="s">
        <v>23</v>
      </c>
    </row>
    <row r="200" spans="1:15" s="12" customFormat="1" ht="15" customHeight="1">
      <c r="A200" s="7">
        <v>196</v>
      </c>
      <c r="B200" s="7" t="s">
        <v>25</v>
      </c>
      <c r="C200" s="7">
        <v>2302</v>
      </c>
      <c r="D200" s="7">
        <v>23</v>
      </c>
      <c r="E200" s="21" t="s">
        <v>24</v>
      </c>
      <c r="F200" s="7" t="s">
        <v>21</v>
      </c>
      <c r="G200" s="8">
        <v>126.08</v>
      </c>
      <c r="H200" s="22">
        <f t="shared" si="13"/>
        <v>22.310000000000002</v>
      </c>
      <c r="I200" s="8">
        <v>103.77</v>
      </c>
      <c r="J200" s="32">
        <f t="shared" si="15"/>
        <v>8336.889276649747</v>
      </c>
      <c r="K200" s="32">
        <f t="shared" si="14"/>
        <v>10129.276284089814</v>
      </c>
      <c r="L200" s="32">
        <v>1051115</v>
      </c>
      <c r="M200" s="38"/>
      <c r="N200" s="34" t="s">
        <v>22</v>
      </c>
      <c r="O200" s="35" t="s">
        <v>23</v>
      </c>
    </row>
    <row r="201" spans="1:15" s="12" customFormat="1" ht="15" customHeight="1">
      <c r="A201" s="7">
        <v>197</v>
      </c>
      <c r="B201" s="7" t="s">
        <v>25</v>
      </c>
      <c r="C201" s="7">
        <v>2303</v>
      </c>
      <c r="D201" s="7">
        <v>23</v>
      </c>
      <c r="E201" s="21" t="s">
        <v>24</v>
      </c>
      <c r="F201" s="7" t="s">
        <v>21</v>
      </c>
      <c r="G201" s="8">
        <v>125.23</v>
      </c>
      <c r="H201" s="22">
        <f t="shared" si="13"/>
        <v>22.16000000000001</v>
      </c>
      <c r="I201" s="8">
        <v>103.07</v>
      </c>
      <c r="J201" s="32">
        <f t="shared" si="15"/>
        <v>7775.157709813942</v>
      </c>
      <c r="K201" s="32">
        <f t="shared" si="14"/>
        <v>9446.812845638888</v>
      </c>
      <c r="L201" s="32">
        <v>973683</v>
      </c>
      <c r="M201" s="38"/>
      <c r="N201" s="34" t="s">
        <v>22</v>
      </c>
      <c r="O201" s="35" t="s">
        <v>23</v>
      </c>
    </row>
    <row r="202" spans="1:15" s="12" customFormat="1" ht="15" customHeight="1">
      <c r="A202" s="7">
        <v>198</v>
      </c>
      <c r="B202" s="7" t="s">
        <v>25</v>
      </c>
      <c r="C202" s="7">
        <v>2304</v>
      </c>
      <c r="D202" s="7">
        <v>23</v>
      </c>
      <c r="E202" s="21" t="s">
        <v>24</v>
      </c>
      <c r="F202" s="7" t="s">
        <v>21</v>
      </c>
      <c r="G202" s="8">
        <v>126.23</v>
      </c>
      <c r="H202" s="22">
        <f t="shared" si="13"/>
        <v>22.340000000000003</v>
      </c>
      <c r="I202" s="8">
        <v>103.89</v>
      </c>
      <c r="J202" s="32">
        <f t="shared" si="15"/>
        <v>7575.56048482928</v>
      </c>
      <c r="K202" s="32">
        <f t="shared" si="14"/>
        <v>9204.572143613437</v>
      </c>
      <c r="L202" s="32">
        <v>956263</v>
      </c>
      <c r="M202" s="38"/>
      <c r="N202" s="34" t="s">
        <v>22</v>
      </c>
      <c r="O202" s="35" t="s">
        <v>23</v>
      </c>
    </row>
    <row r="203" spans="1:15" s="12" customFormat="1" ht="15" customHeight="1">
      <c r="A203" s="7">
        <v>199</v>
      </c>
      <c r="B203" s="7" t="s">
        <v>25</v>
      </c>
      <c r="C203" s="7">
        <v>2401</v>
      </c>
      <c r="D203" s="7">
        <v>24</v>
      </c>
      <c r="E203" s="21" t="s">
        <v>20</v>
      </c>
      <c r="F203" s="7" t="s">
        <v>21</v>
      </c>
      <c r="G203" s="8">
        <v>109.76</v>
      </c>
      <c r="H203" s="22">
        <f t="shared" si="13"/>
        <v>19.42</v>
      </c>
      <c r="I203" s="8">
        <v>90.34</v>
      </c>
      <c r="J203" s="32">
        <f t="shared" si="15"/>
        <v>7951.038629737609</v>
      </c>
      <c r="K203" s="32">
        <f t="shared" si="14"/>
        <v>9660.239096745627</v>
      </c>
      <c r="L203" s="32">
        <v>872706</v>
      </c>
      <c r="M203" s="38"/>
      <c r="N203" s="34" t="s">
        <v>22</v>
      </c>
      <c r="O203" s="35" t="s">
        <v>23</v>
      </c>
    </row>
    <row r="204" spans="1:15" s="12" customFormat="1" ht="15" customHeight="1">
      <c r="A204" s="7">
        <v>200</v>
      </c>
      <c r="B204" s="7" t="s">
        <v>25</v>
      </c>
      <c r="C204" s="7">
        <v>2402</v>
      </c>
      <c r="D204" s="7">
        <v>24</v>
      </c>
      <c r="E204" s="21" t="s">
        <v>24</v>
      </c>
      <c r="F204" s="7" t="s">
        <v>21</v>
      </c>
      <c r="G204" s="8">
        <v>126.08</v>
      </c>
      <c r="H204" s="22">
        <f t="shared" si="13"/>
        <v>22.310000000000002</v>
      </c>
      <c r="I204" s="8">
        <v>103.77</v>
      </c>
      <c r="J204" s="32">
        <f t="shared" si="15"/>
        <v>8246.851205583756</v>
      </c>
      <c r="K204" s="32">
        <f t="shared" si="14"/>
        <v>10019.880504962899</v>
      </c>
      <c r="L204" s="32">
        <v>1039763</v>
      </c>
      <c r="M204" s="38"/>
      <c r="N204" s="34" t="s">
        <v>22</v>
      </c>
      <c r="O204" s="35" t="s">
        <v>23</v>
      </c>
    </row>
    <row r="205" spans="1:15" s="12" customFormat="1" ht="15" customHeight="1">
      <c r="A205" s="7">
        <v>201</v>
      </c>
      <c r="B205" s="7" t="s">
        <v>25</v>
      </c>
      <c r="C205" s="7">
        <v>2403</v>
      </c>
      <c r="D205" s="7">
        <v>24</v>
      </c>
      <c r="E205" s="21" t="s">
        <v>24</v>
      </c>
      <c r="F205" s="7" t="s">
        <v>21</v>
      </c>
      <c r="G205" s="8">
        <v>125.23</v>
      </c>
      <c r="H205" s="22">
        <f t="shared" si="13"/>
        <v>22.16000000000001</v>
      </c>
      <c r="I205" s="8">
        <v>103.07</v>
      </c>
      <c r="J205" s="32">
        <f t="shared" si="15"/>
        <v>7625.0978200111795</v>
      </c>
      <c r="K205" s="32">
        <f t="shared" si="14"/>
        <v>9264.490152323664</v>
      </c>
      <c r="L205" s="32">
        <v>954891</v>
      </c>
      <c r="M205" s="38"/>
      <c r="N205" s="34" t="s">
        <v>22</v>
      </c>
      <c r="O205" s="35" t="s">
        <v>23</v>
      </c>
    </row>
    <row r="206" spans="1:15" s="12" customFormat="1" ht="15" customHeight="1">
      <c r="A206" s="7">
        <v>202</v>
      </c>
      <c r="B206" s="7" t="s">
        <v>25</v>
      </c>
      <c r="C206" s="7">
        <v>2404</v>
      </c>
      <c r="D206" s="7">
        <v>24</v>
      </c>
      <c r="E206" s="21" t="s">
        <v>24</v>
      </c>
      <c r="F206" s="7" t="s">
        <v>21</v>
      </c>
      <c r="G206" s="8">
        <v>126.23</v>
      </c>
      <c r="H206" s="22">
        <f t="shared" si="13"/>
        <v>22.340000000000003</v>
      </c>
      <c r="I206" s="8">
        <v>103.89</v>
      </c>
      <c r="J206" s="32">
        <f t="shared" si="15"/>
        <v>7425.501069476352</v>
      </c>
      <c r="K206" s="32">
        <f t="shared" si="14"/>
        <v>9022.24468187506</v>
      </c>
      <c r="L206" s="32">
        <v>937321</v>
      </c>
      <c r="M206" s="38"/>
      <c r="N206" s="34" t="s">
        <v>22</v>
      </c>
      <c r="O206" s="35" t="s">
        <v>23</v>
      </c>
    </row>
    <row r="207" spans="1:15" s="12" customFormat="1" ht="15" customHeight="1">
      <c r="A207" s="7">
        <v>203</v>
      </c>
      <c r="B207" s="7" t="s">
        <v>25</v>
      </c>
      <c r="C207" s="7">
        <v>2501</v>
      </c>
      <c r="D207" s="7">
        <v>25</v>
      </c>
      <c r="E207" s="21" t="s">
        <v>20</v>
      </c>
      <c r="F207" s="7" t="s">
        <v>21</v>
      </c>
      <c r="G207" s="8">
        <v>109.76</v>
      </c>
      <c r="H207" s="22">
        <f t="shared" si="13"/>
        <v>19.42</v>
      </c>
      <c r="I207" s="8">
        <v>90.34</v>
      </c>
      <c r="J207" s="32">
        <f t="shared" si="15"/>
        <v>7981.049562682216</v>
      </c>
      <c r="K207" s="32">
        <f t="shared" si="14"/>
        <v>9696.70135045384</v>
      </c>
      <c r="L207" s="32">
        <v>876000</v>
      </c>
      <c r="M207" s="38"/>
      <c r="N207" s="34" t="s">
        <v>22</v>
      </c>
      <c r="O207" s="35" t="s">
        <v>23</v>
      </c>
    </row>
    <row r="208" spans="1:15" s="12" customFormat="1" ht="15" customHeight="1">
      <c r="A208" s="7">
        <v>204</v>
      </c>
      <c r="B208" s="7" t="s">
        <v>25</v>
      </c>
      <c r="C208" s="7">
        <v>2502</v>
      </c>
      <c r="D208" s="7">
        <v>25</v>
      </c>
      <c r="E208" s="21" t="s">
        <v>24</v>
      </c>
      <c r="F208" s="7" t="s">
        <v>21</v>
      </c>
      <c r="G208" s="8">
        <v>126.08</v>
      </c>
      <c r="H208" s="22">
        <f t="shared" si="13"/>
        <v>22.310000000000002</v>
      </c>
      <c r="I208" s="8">
        <v>103.77</v>
      </c>
      <c r="J208" s="32">
        <f t="shared" si="15"/>
        <v>8276.863895939086</v>
      </c>
      <c r="K208" s="32">
        <f t="shared" si="14"/>
        <v>10056.34576467187</v>
      </c>
      <c r="L208" s="32">
        <v>1043547</v>
      </c>
      <c r="M208" s="38"/>
      <c r="N208" s="34" t="s">
        <v>22</v>
      </c>
      <c r="O208" s="35" t="s">
        <v>23</v>
      </c>
    </row>
    <row r="209" spans="1:15" s="12" customFormat="1" ht="15" customHeight="1">
      <c r="A209" s="7">
        <v>205</v>
      </c>
      <c r="B209" s="7" t="s">
        <v>25</v>
      </c>
      <c r="C209" s="7">
        <v>2503</v>
      </c>
      <c r="D209" s="7">
        <v>25</v>
      </c>
      <c r="E209" s="21" t="s">
        <v>24</v>
      </c>
      <c r="F209" s="7" t="s">
        <v>21</v>
      </c>
      <c r="G209" s="8">
        <v>125.23</v>
      </c>
      <c r="H209" s="22">
        <f t="shared" si="13"/>
        <v>22.16000000000001</v>
      </c>
      <c r="I209" s="8">
        <v>103.07</v>
      </c>
      <c r="J209" s="32">
        <f t="shared" si="15"/>
        <v>7595.089036173441</v>
      </c>
      <c r="K209" s="32">
        <f t="shared" si="14"/>
        <v>9228.029494518289</v>
      </c>
      <c r="L209" s="32">
        <v>951133</v>
      </c>
      <c r="M209" s="38"/>
      <c r="N209" s="34" t="s">
        <v>22</v>
      </c>
      <c r="O209" s="35" t="s">
        <v>23</v>
      </c>
    </row>
    <row r="210" spans="1:15" s="12" customFormat="1" ht="15" customHeight="1">
      <c r="A210" s="7">
        <v>206</v>
      </c>
      <c r="B210" s="7" t="s">
        <v>25</v>
      </c>
      <c r="C210" s="7">
        <v>2504</v>
      </c>
      <c r="D210" s="7">
        <v>25</v>
      </c>
      <c r="E210" s="21" t="s">
        <v>24</v>
      </c>
      <c r="F210" s="7" t="s">
        <v>21</v>
      </c>
      <c r="G210" s="8">
        <v>126.23</v>
      </c>
      <c r="H210" s="22">
        <f t="shared" si="13"/>
        <v>22.340000000000003</v>
      </c>
      <c r="I210" s="8">
        <v>103.89</v>
      </c>
      <c r="J210" s="32">
        <f t="shared" si="15"/>
        <v>7395.484433177533</v>
      </c>
      <c r="K210" s="32">
        <f t="shared" si="14"/>
        <v>8985.773414188083</v>
      </c>
      <c r="L210" s="32">
        <v>933532</v>
      </c>
      <c r="M210" s="38"/>
      <c r="N210" s="34" t="s">
        <v>22</v>
      </c>
      <c r="O210" s="35" t="s">
        <v>23</v>
      </c>
    </row>
    <row r="211" spans="1:15" s="12" customFormat="1" ht="15" customHeight="1">
      <c r="A211" s="7">
        <v>207</v>
      </c>
      <c r="B211" s="7" t="s">
        <v>25</v>
      </c>
      <c r="C211" s="7">
        <v>2601</v>
      </c>
      <c r="D211" s="7">
        <v>26</v>
      </c>
      <c r="E211" s="21" t="s">
        <v>20</v>
      </c>
      <c r="F211" s="7" t="s">
        <v>21</v>
      </c>
      <c r="G211" s="8">
        <v>109.76</v>
      </c>
      <c r="H211" s="22">
        <f t="shared" si="13"/>
        <v>19.42</v>
      </c>
      <c r="I211" s="8">
        <v>90.34</v>
      </c>
      <c r="J211" s="32">
        <f t="shared" si="15"/>
        <v>8011.060495626822</v>
      </c>
      <c r="K211" s="32">
        <f aca="true" t="shared" si="16" ref="K211:K227">L211/I211</f>
        <v>9733.163604162055</v>
      </c>
      <c r="L211" s="32">
        <v>879294</v>
      </c>
      <c r="M211" s="33"/>
      <c r="N211" s="34" t="s">
        <v>22</v>
      </c>
      <c r="O211" s="35" t="s">
        <v>23</v>
      </c>
    </row>
    <row r="212" spans="1:15" s="12" customFormat="1" ht="15" customHeight="1">
      <c r="A212" s="7">
        <v>208</v>
      </c>
      <c r="B212" s="7" t="s">
        <v>25</v>
      </c>
      <c r="C212" s="7">
        <v>2602</v>
      </c>
      <c r="D212" s="7">
        <v>26</v>
      </c>
      <c r="E212" s="21" t="s">
        <v>24</v>
      </c>
      <c r="F212" s="7" t="s">
        <v>21</v>
      </c>
      <c r="G212" s="8">
        <v>126.08</v>
      </c>
      <c r="H212" s="22">
        <f t="shared" si="13"/>
        <v>22.310000000000002</v>
      </c>
      <c r="I212" s="8">
        <v>103.77</v>
      </c>
      <c r="J212" s="32">
        <f t="shared" si="15"/>
        <v>8306.876586294416</v>
      </c>
      <c r="K212" s="32">
        <f t="shared" si="16"/>
        <v>10092.811024380842</v>
      </c>
      <c r="L212" s="32">
        <v>1047331</v>
      </c>
      <c r="M212" s="33"/>
      <c r="N212" s="34" t="s">
        <v>22</v>
      </c>
      <c r="O212" s="35" t="s">
        <v>23</v>
      </c>
    </row>
    <row r="213" spans="1:15" s="12" customFormat="1" ht="15" customHeight="1">
      <c r="A213" s="7">
        <v>209</v>
      </c>
      <c r="B213" s="7" t="s">
        <v>25</v>
      </c>
      <c r="C213" s="7">
        <v>2603</v>
      </c>
      <c r="D213" s="7">
        <v>26</v>
      </c>
      <c r="E213" s="21" t="s">
        <v>24</v>
      </c>
      <c r="F213" s="7" t="s">
        <v>21</v>
      </c>
      <c r="G213" s="8">
        <v>125.23</v>
      </c>
      <c r="H213" s="22">
        <f t="shared" si="13"/>
        <v>22.16000000000001</v>
      </c>
      <c r="I213" s="8">
        <v>103.07</v>
      </c>
      <c r="J213" s="32">
        <f t="shared" si="15"/>
        <v>7565.072267028667</v>
      </c>
      <c r="K213" s="32">
        <f t="shared" si="16"/>
        <v>9191.55913456874</v>
      </c>
      <c r="L213" s="32">
        <v>947374</v>
      </c>
      <c r="M213" s="33"/>
      <c r="N213" s="34" t="s">
        <v>22</v>
      </c>
      <c r="O213" s="35" t="s">
        <v>23</v>
      </c>
    </row>
    <row r="214" spans="1:15" s="12" customFormat="1" ht="15" customHeight="1">
      <c r="A214" s="7">
        <v>210</v>
      </c>
      <c r="B214" s="7" t="s">
        <v>25</v>
      </c>
      <c r="C214" s="7">
        <v>2604</v>
      </c>
      <c r="D214" s="7">
        <v>26</v>
      </c>
      <c r="E214" s="21" t="s">
        <v>24</v>
      </c>
      <c r="F214" s="7" t="s">
        <v>21</v>
      </c>
      <c r="G214" s="8">
        <v>126.23</v>
      </c>
      <c r="H214" s="22">
        <f t="shared" si="13"/>
        <v>22.340000000000003</v>
      </c>
      <c r="I214" s="8">
        <v>103.89</v>
      </c>
      <c r="J214" s="32">
        <f t="shared" si="15"/>
        <v>7365.47571892577</v>
      </c>
      <c r="K214" s="32">
        <f t="shared" si="16"/>
        <v>8949.311772066609</v>
      </c>
      <c r="L214" s="32">
        <v>929744</v>
      </c>
      <c r="M214" s="33"/>
      <c r="N214" s="34" t="s">
        <v>22</v>
      </c>
      <c r="O214" s="35" t="s">
        <v>23</v>
      </c>
    </row>
    <row r="215" spans="1:15" s="12" customFormat="1" ht="15" customHeight="1">
      <c r="A215" s="7">
        <v>211</v>
      </c>
      <c r="B215" s="7" t="s">
        <v>25</v>
      </c>
      <c r="C215" s="7">
        <v>2701</v>
      </c>
      <c r="D215" s="7">
        <v>27</v>
      </c>
      <c r="E215" s="21" t="s">
        <v>20</v>
      </c>
      <c r="F215" s="7" t="s">
        <v>21</v>
      </c>
      <c r="G215" s="8">
        <v>109.76</v>
      </c>
      <c r="H215" s="22">
        <f aca="true" t="shared" si="17" ref="H215:H226">G215-I215</f>
        <v>19.42</v>
      </c>
      <c r="I215" s="8">
        <v>90.34</v>
      </c>
      <c r="J215" s="32">
        <f t="shared" si="15"/>
        <v>8041.071428571428</v>
      </c>
      <c r="K215" s="32">
        <f t="shared" si="16"/>
        <v>9769.625857870267</v>
      </c>
      <c r="L215" s="32">
        <v>882588</v>
      </c>
      <c r="M215" s="33"/>
      <c r="N215" s="34" t="s">
        <v>22</v>
      </c>
      <c r="O215" s="35" t="s">
        <v>23</v>
      </c>
    </row>
    <row r="216" spans="1:15" s="12" customFormat="1" ht="15" customHeight="1">
      <c r="A216" s="7">
        <v>212</v>
      </c>
      <c r="B216" s="7" t="s">
        <v>25</v>
      </c>
      <c r="C216" s="7">
        <v>2702</v>
      </c>
      <c r="D216" s="7">
        <v>27</v>
      </c>
      <c r="E216" s="21" t="s">
        <v>24</v>
      </c>
      <c r="F216" s="7" t="s">
        <v>21</v>
      </c>
      <c r="G216" s="8">
        <v>126.08</v>
      </c>
      <c r="H216" s="22">
        <f t="shared" si="17"/>
        <v>22.310000000000002</v>
      </c>
      <c r="I216" s="8">
        <v>103.77</v>
      </c>
      <c r="J216" s="32">
        <f t="shared" si="15"/>
        <v>8336.889276649747</v>
      </c>
      <c r="K216" s="32">
        <f t="shared" si="16"/>
        <v>10129.276284089814</v>
      </c>
      <c r="L216" s="32">
        <v>1051115</v>
      </c>
      <c r="M216" s="33"/>
      <c r="N216" s="34" t="s">
        <v>22</v>
      </c>
      <c r="O216" s="35" t="s">
        <v>23</v>
      </c>
    </row>
    <row r="217" spans="1:15" s="12" customFormat="1" ht="15" customHeight="1">
      <c r="A217" s="7">
        <v>213</v>
      </c>
      <c r="B217" s="7" t="s">
        <v>25</v>
      </c>
      <c r="C217" s="7">
        <v>2703</v>
      </c>
      <c r="D217" s="7">
        <v>27</v>
      </c>
      <c r="E217" s="21" t="s">
        <v>24</v>
      </c>
      <c r="F217" s="7" t="s">
        <v>21</v>
      </c>
      <c r="G217" s="8">
        <v>125.23</v>
      </c>
      <c r="H217" s="22">
        <f t="shared" si="17"/>
        <v>22.16000000000001</v>
      </c>
      <c r="I217" s="8">
        <v>103.07</v>
      </c>
      <c r="J217" s="32">
        <f t="shared" si="15"/>
        <v>7535.063483190928</v>
      </c>
      <c r="K217" s="32">
        <f t="shared" si="16"/>
        <v>9155.098476763365</v>
      </c>
      <c r="L217" s="32">
        <v>943616</v>
      </c>
      <c r="M217" s="33"/>
      <c r="N217" s="34" t="s">
        <v>22</v>
      </c>
      <c r="O217" s="35" t="s">
        <v>23</v>
      </c>
    </row>
    <row r="218" spans="1:15" s="12" customFormat="1" ht="15" customHeight="1">
      <c r="A218" s="7">
        <v>214</v>
      </c>
      <c r="B218" s="7" t="s">
        <v>25</v>
      </c>
      <c r="C218" s="7">
        <v>2704</v>
      </c>
      <c r="D218" s="7">
        <v>27</v>
      </c>
      <c r="E218" s="21" t="s">
        <v>24</v>
      </c>
      <c r="F218" s="7" t="s">
        <v>21</v>
      </c>
      <c r="G218" s="8">
        <v>126.23</v>
      </c>
      <c r="H218" s="22">
        <f t="shared" si="17"/>
        <v>22.340000000000003</v>
      </c>
      <c r="I218" s="8">
        <v>103.89</v>
      </c>
      <c r="J218" s="32">
        <f t="shared" si="15"/>
        <v>7335.4670046740075</v>
      </c>
      <c r="K218" s="32">
        <f t="shared" si="16"/>
        <v>8912.850129945135</v>
      </c>
      <c r="L218" s="32">
        <v>925956</v>
      </c>
      <c r="M218" s="33"/>
      <c r="N218" s="34" t="s">
        <v>22</v>
      </c>
      <c r="O218" s="35" t="s">
        <v>23</v>
      </c>
    </row>
    <row r="219" spans="1:15" s="12" customFormat="1" ht="15" customHeight="1">
      <c r="A219" s="7">
        <v>215</v>
      </c>
      <c r="B219" s="7" t="s">
        <v>25</v>
      </c>
      <c r="C219" s="7">
        <v>2801</v>
      </c>
      <c r="D219" s="7">
        <v>28</v>
      </c>
      <c r="E219" s="21" t="s">
        <v>20</v>
      </c>
      <c r="F219" s="7" t="s">
        <v>21</v>
      </c>
      <c r="G219" s="8">
        <v>109.76</v>
      </c>
      <c r="H219" s="22">
        <f t="shared" si="17"/>
        <v>19.42</v>
      </c>
      <c r="I219" s="8">
        <v>90.34</v>
      </c>
      <c r="J219" s="32">
        <f t="shared" si="15"/>
        <v>8071.0914723032065</v>
      </c>
      <c r="K219" s="32">
        <f t="shared" si="16"/>
        <v>9806.09918087226</v>
      </c>
      <c r="L219" s="32">
        <v>885883</v>
      </c>
      <c r="M219" s="33"/>
      <c r="N219" s="34" t="s">
        <v>22</v>
      </c>
      <c r="O219" s="35" t="s">
        <v>23</v>
      </c>
    </row>
    <row r="220" spans="1:15" s="12" customFormat="1" ht="15" customHeight="1">
      <c r="A220" s="7">
        <v>216</v>
      </c>
      <c r="B220" s="7" t="s">
        <v>25</v>
      </c>
      <c r="C220" s="7">
        <v>2802</v>
      </c>
      <c r="D220" s="7">
        <v>28</v>
      </c>
      <c r="E220" s="21" t="s">
        <v>24</v>
      </c>
      <c r="F220" s="7" t="s">
        <v>21</v>
      </c>
      <c r="G220" s="8">
        <v>126.08</v>
      </c>
      <c r="H220" s="22">
        <f t="shared" si="17"/>
        <v>22.310000000000002</v>
      </c>
      <c r="I220" s="8">
        <v>103.77</v>
      </c>
      <c r="J220" s="32">
        <f t="shared" si="15"/>
        <v>8366.901967005077</v>
      </c>
      <c r="K220" s="32">
        <f t="shared" si="16"/>
        <v>10165.741543798786</v>
      </c>
      <c r="L220" s="32">
        <v>1054899</v>
      </c>
      <c r="M220" s="33"/>
      <c r="N220" s="34" t="s">
        <v>22</v>
      </c>
      <c r="O220" s="35" t="s">
        <v>23</v>
      </c>
    </row>
    <row r="221" spans="1:15" s="12" customFormat="1" ht="15" customHeight="1">
      <c r="A221" s="7">
        <v>217</v>
      </c>
      <c r="B221" s="7" t="s">
        <v>25</v>
      </c>
      <c r="C221" s="7">
        <v>2803</v>
      </c>
      <c r="D221" s="7">
        <v>28</v>
      </c>
      <c r="E221" s="21" t="s">
        <v>24</v>
      </c>
      <c r="F221" s="7" t="s">
        <v>21</v>
      </c>
      <c r="G221" s="8">
        <v>125.23</v>
      </c>
      <c r="H221" s="22">
        <f t="shared" si="17"/>
        <v>22.16000000000001</v>
      </c>
      <c r="I221" s="8">
        <v>103.07</v>
      </c>
      <c r="J221" s="32">
        <f t="shared" si="15"/>
        <v>7505.046714046155</v>
      </c>
      <c r="K221" s="32">
        <f t="shared" si="16"/>
        <v>9118.628116813816</v>
      </c>
      <c r="L221" s="32">
        <v>939857</v>
      </c>
      <c r="M221" s="33"/>
      <c r="N221" s="34" t="s">
        <v>22</v>
      </c>
      <c r="O221" s="35" t="s">
        <v>23</v>
      </c>
    </row>
    <row r="222" spans="1:15" s="12" customFormat="1" ht="15" customHeight="1">
      <c r="A222" s="7">
        <v>218</v>
      </c>
      <c r="B222" s="7" t="s">
        <v>25</v>
      </c>
      <c r="C222" s="7">
        <v>2804</v>
      </c>
      <c r="D222" s="7">
        <v>28</v>
      </c>
      <c r="E222" s="21" t="s">
        <v>24</v>
      </c>
      <c r="F222" s="7" t="s">
        <v>21</v>
      </c>
      <c r="G222" s="8">
        <v>126.23</v>
      </c>
      <c r="H222" s="22">
        <f t="shared" si="17"/>
        <v>22.340000000000003</v>
      </c>
      <c r="I222" s="8">
        <v>103.89</v>
      </c>
      <c r="J222" s="32">
        <f t="shared" si="15"/>
        <v>7305.450368375188</v>
      </c>
      <c r="K222" s="32">
        <f t="shared" si="16"/>
        <v>8876.378862258158</v>
      </c>
      <c r="L222" s="32">
        <v>922167</v>
      </c>
      <c r="M222" s="33"/>
      <c r="N222" s="34" t="s">
        <v>22</v>
      </c>
      <c r="O222" s="35" t="s">
        <v>23</v>
      </c>
    </row>
    <row r="223" spans="1:15" s="12" customFormat="1" ht="15" customHeight="1">
      <c r="A223" s="7">
        <v>219</v>
      </c>
      <c r="B223" s="7" t="s">
        <v>25</v>
      </c>
      <c r="C223" s="7">
        <v>2901</v>
      </c>
      <c r="D223" s="7">
        <v>29</v>
      </c>
      <c r="E223" s="21" t="s">
        <v>20</v>
      </c>
      <c r="F223" s="7" t="s">
        <v>21</v>
      </c>
      <c r="G223" s="8">
        <v>109.76</v>
      </c>
      <c r="H223" s="22">
        <f t="shared" si="17"/>
        <v>19.42</v>
      </c>
      <c r="I223" s="8">
        <v>90.34</v>
      </c>
      <c r="J223" s="32">
        <f t="shared" si="15"/>
        <v>8101.102405247813</v>
      </c>
      <c r="K223" s="32">
        <f t="shared" si="16"/>
        <v>9842.561434580473</v>
      </c>
      <c r="L223" s="32">
        <v>889177</v>
      </c>
      <c r="M223" s="33"/>
      <c r="N223" s="34" t="s">
        <v>22</v>
      </c>
      <c r="O223" s="35" t="s">
        <v>23</v>
      </c>
    </row>
    <row r="224" spans="1:15" s="12" customFormat="1" ht="15" customHeight="1">
      <c r="A224" s="7">
        <v>220</v>
      </c>
      <c r="B224" s="7" t="s">
        <v>25</v>
      </c>
      <c r="C224" s="7">
        <v>2902</v>
      </c>
      <c r="D224" s="7">
        <v>29</v>
      </c>
      <c r="E224" s="21" t="s">
        <v>24</v>
      </c>
      <c r="F224" s="7" t="s">
        <v>21</v>
      </c>
      <c r="G224" s="8">
        <v>126.08</v>
      </c>
      <c r="H224" s="22">
        <f t="shared" si="17"/>
        <v>22.310000000000002</v>
      </c>
      <c r="I224" s="8">
        <v>103.77</v>
      </c>
      <c r="J224" s="32">
        <f t="shared" si="15"/>
        <v>8396.914657360407</v>
      </c>
      <c r="K224" s="32">
        <f t="shared" si="16"/>
        <v>10202.206803507757</v>
      </c>
      <c r="L224" s="32">
        <v>1058683</v>
      </c>
      <c r="M224" s="33"/>
      <c r="N224" s="34" t="s">
        <v>22</v>
      </c>
      <c r="O224" s="35" t="s">
        <v>23</v>
      </c>
    </row>
    <row r="225" spans="1:15" s="12" customFormat="1" ht="15" customHeight="1">
      <c r="A225" s="7">
        <v>221</v>
      </c>
      <c r="B225" s="7" t="s">
        <v>25</v>
      </c>
      <c r="C225" s="7">
        <v>2903</v>
      </c>
      <c r="D225" s="7">
        <v>29</v>
      </c>
      <c r="E225" s="21" t="s">
        <v>24</v>
      </c>
      <c r="F225" s="7" t="s">
        <v>21</v>
      </c>
      <c r="G225" s="8">
        <v>125.23</v>
      </c>
      <c r="H225" s="22">
        <f t="shared" si="17"/>
        <v>22.16000000000001</v>
      </c>
      <c r="I225" s="8">
        <v>103.07</v>
      </c>
      <c r="J225" s="32">
        <f t="shared" si="15"/>
        <v>7475.037930208417</v>
      </c>
      <c r="K225" s="32">
        <f t="shared" si="16"/>
        <v>9082.167459008442</v>
      </c>
      <c r="L225" s="32">
        <v>936099</v>
      </c>
      <c r="M225" s="33"/>
      <c r="N225" s="34" t="s">
        <v>22</v>
      </c>
      <c r="O225" s="35" t="s">
        <v>23</v>
      </c>
    </row>
    <row r="226" spans="1:15" s="12" customFormat="1" ht="15" customHeight="1">
      <c r="A226" s="7">
        <v>222</v>
      </c>
      <c r="B226" s="7" t="s">
        <v>25</v>
      </c>
      <c r="C226" s="7">
        <v>2904</v>
      </c>
      <c r="D226" s="7">
        <v>29</v>
      </c>
      <c r="E226" s="21" t="s">
        <v>24</v>
      </c>
      <c r="F226" s="7" t="s">
        <v>21</v>
      </c>
      <c r="G226" s="8">
        <v>126.23</v>
      </c>
      <c r="H226" s="22">
        <f t="shared" si="17"/>
        <v>22.340000000000003</v>
      </c>
      <c r="I226" s="8">
        <v>103.89</v>
      </c>
      <c r="J226" s="32">
        <f t="shared" si="15"/>
        <v>7275.441654123425</v>
      </c>
      <c r="K226" s="32">
        <f t="shared" si="16"/>
        <v>8839.917220136684</v>
      </c>
      <c r="L226" s="32">
        <v>918379</v>
      </c>
      <c r="M226" s="33"/>
      <c r="N226" s="34" t="s">
        <v>22</v>
      </c>
      <c r="O226" s="35" t="s">
        <v>23</v>
      </c>
    </row>
    <row r="227" spans="1:15" s="12" customFormat="1" ht="15" customHeight="1">
      <c r="A227" s="39" t="s">
        <v>26</v>
      </c>
      <c r="B227" s="39"/>
      <c r="C227" s="39"/>
      <c r="D227" s="39"/>
      <c r="E227" s="39"/>
      <c r="F227" s="40"/>
      <c r="G227" s="41">
        <f>SUM(G5:G226)</f>
        <v>27431.189999999966</v>
      </c>
      <c r="H227" s="41">
        <f>SUM(H5:H226)</f>
        <v>4797.800000000005</v>
      </c>
      <c r="I227" s="41">
        <f>SUM(I5:I226)</f>
        <v>22633.389999999996</v>
      </c>
      <c r="J227" s="47">
        <f t="shared" si="15"/>
        <v>7535.643258640995</v>
      </c>
      <c r="K227" s="47">
        <f t="shared" si="16"/>
        <v>9133.040256011143</v>
      </c>
      <c r="L227" s="47">
        <f>SUM(L5:L226)</f>
        <v>206711662</v>
      </c>
      <c r="M227" s="38"/>
      <c r="N227" s="48"/>
      <c r="O227" s="48"/>
    </row>
    <row r="228" spans="1:15" ht="24" customHeight="1">
      <c r="A228" s="42" t="s">
        <v>27</v>
      </c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9"/>
      <c r="N228" s="43"/>
      <c r="O228" s="50"/>
    </row>
    <row r="229" spans="1:15" ht="66" customHeight="1">
      <c r="A229" s="44" t="s">
        <v>28</v>
      </c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51"/>
      <c r="N229" s="45"/>
      <c r="O229" s="45"/>
    </row>
    <row r="230" spans="1:15" ht="15.75" customHeight="1">
      <c r="A230" s="46" t="s">
        <v>29</v>
      </c>
      <c r="B230" s="46"/>
      <c r="C230" s="46"/>
      <c r="D230" s="46"/>
      <c r="E230" s="46"/>
      <c r="F230" s="46"/>
      <c r="G230" s="46"/>
      <c r="H230" s="46"/>
      <c r="I230" s="46"/>
      <c r="J230" s="46"/>
      <c r="K230" s="46" t="s">
        <v>30</v>
      </c>
      <c r="L230" s="46"/>
      <c r="M230" s="52"/>
      <c r="N230" s="46"/>
      <c r="O230" s="46"/>
    </row>
    <row r="231" spans="1:15" ht="15.75" customHeight="1">
      <c r="A231" s="46" t="s">
        <v>31</v>
      </c>
      <c r="B231" s="46"/>
      <c r="C231" s="46"/>
      <c r="D231" s="46"/>
      <c r="E231" s="46"/>
      <c r="F231" s="46"/>
      <c r="G231" s="46"/>
      <c r="H231" s="46"/>
      <c r="I231" s="46"/>
      <c r="J231" s="46"/>
      <c r="K231" s="46" t="s">
        <v>32</v>
      </c>
      <c r="L231" s="46"/>
      <c r="M231" s="52"/>
      <c r="N231" s="46"/>
      <c r="O231" s="46"/>
    </row>
    <row r="232" spans="1:15" ht="15.75" customHeight="1">
      <c r="A232" s="46" t="s">
        <v>33</v>
      </c>
      <c r="B232" s="46"/>
      <c r="C232" s="46"/>
      <c r="D232" s="46"/>
      <c r="E232" s="46"/>
      <c r="F232" s="16"/>
      <c r="G232" s="16"/>
      <c r="H232" s="16"/>
      <c r="I232" s="16"/>
      <c r="J232" s="16"/>
      <c r="K232" s="16"/>
      <c r="L232" s="16"/>
      <c r="M232" s="24"/>
      <c r="N232" s="16"/>
      <c r="O232" s="16"/>
    </row>
    <row r="233" ht="24.75" customHeight="1"/>
    <row r="234" spans="12:13" ht="24.75" customHeight="1">
      <c r="L234" s="53" t="s">
        <v>34</v>
      </c>
      <c r="M234" s="54">
        <v>7550</v>
      </c>
    </row>
    <row r="235" ht="24.75" customHeight="1">
      <c r="M235" s="14">
        <f>J227/M234</f>
        <v>0.9980984448531118</v>
      </c>
    </row>
    <row r="236" ht="24.75" customHeight="1"/>
    <row r="237" ht="24.75" customHeight="1"/>
    <row r="238" ht="24.75" customHeight="1"/>
    <row r="239" ht="24.75" customHeight="1"/>
    <row r="240" ht="24.75" customHeight="1"/>
    <row r="241" ht="30.75" customHeight="1"/>
    <row r="242" ht="42" customHeight="1"/>
    <row r="243" ht="51.75" customHeight="1"/>
    <row r="244" ht="27" customHeight="1"/>
    <row r="245" ht="25.5" customHeight="1"/>
  </sheetData>
  <sheetProtection/>
  <autoFilter ref="A4:O235"/>
  <mergeCells count="12">
    <mergeCell ref="A1:B1"/>
    <mergeCell ref="A2:O2"/>
    <mergeCell ref="A3:H3"/>
    <mergeCell ref="I3:K3"/>
    <mergeCell ref="A227:F227"/>
    <mergeCell ref="A228:O228"/>
    <mergeCell ref="A229:O229"/>
    <mergeCell ref="A230:E230"/>
    <mergeCell ref="K230:L230"/>
    <mergeCell ref="A231:E231"/>
    <mergeCell ref="K231:L231"/>
    <mergeCell ref="A232:E232"/>
  </mergeCells>
  <printOptions/>
  <pageMargins left="0.11805555555555555" right="0.11805555555555555" top="0.3145833333333333" bottom="0.5506944444444445" header="0.11805555555555555" footer="0.11805555555555555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zoomScaleSheetLayoutView="100" workbookViewId="0" topLeftCell="A1">
      <selection activeCell="I169" sqref="I169"/>
    </sheetView>
  </sheetViews>
  <sheetFormatPr defaultColWidth="9.00390625" defaultRowHeight="14.25"/>
  <cols>
    <col min="1" max="1" width="6.625" style="1" customWidth="1"/>
    <col min="2" max="2" width="12.25390625" style="1" customWidth="1"/>
    <col min="3" max="3" width="8.875" style="1" customWidth="1"/>
    <col min="4" max="7" width="12.00390625" style="1" customWidth="1"/>
    <col min="8" max="8" width="13.625" style="1" customWidth="1"/>
    <col min="9" max="16384" width="9.00390625" style="1" customWidth="1"/>
  </cols>
  <sheetData>
    <row r="1" spans="1:8" ht="45" customHeight="1">
      <c r="A1" s="2" t="s">
        <v>35</v>
      </c>
      <c r="B1" s="2"/>
      <c r="C1" s="2"/>
      <c r="D1" s="2"/>
      <c r="E1" s="2"/>
      <c r="F1" s="2"/>
      <c r="G1" s="2"/>
      <c r="H1" s="2"/>
    </row>
    <row r="2" spans="1:8" ht="30.75" customHeight="1">
      <c r="A2" s="3" t="s">
        <v>4</v>
      </c>
      <c r="B2" s="4" t="s">
        <v>5</v>
      </c>
      <c r="C2" s="4" t="s">
        <v>6</v>
      </c>
      <c r="D2" s="4" t="s">
        <v>10</v>
      </c>
      <c r="E2" s="5" t="s">
        <v>36</v>
      </c>
      <c r="F2" s="4" t="s">
        <v>37</v>
      </c>
      <c r="G2" s="4" t="s">
        <v>38</v>
      </c>
      <c r="H2" s="4" t="s">
        <v>39</v>
      </c>
    </row>
    <row r="3" spans="1:8" ht="19.5" customHeight="1">
      <c r="A3" s="6">
        <v>1</v>
      </c>
      <c r="B3" s="7" t="s">
        <v>19</v>
      </c>
      <c r="C3" s="7">
        <v>201</v>
      </c>
      <c r="D3" s="8">
        <v>109.22</v>
      </c>
      <c r="E3" s="9">
        <v>723254</v>
      </c>
      <c r="F3" s="10">
        <f>E3/D3</f>
        <v>6621.992309100898</v>
      </c>
      <c r="G3" s="9">
        <f>E3*0.85+1</f>
        <v>614766.9</v>
      </c>
      <c r="H3" s="11">
        <f>G3/D3</f>
        <v>5628.702618568028</v>
      </c>
    </row>
    <row r="4" spans="1:8" ht="19.5" customHeight="1">
      <c r="A4" s="6">
        <v>2</v>
      </c>
      <c r="B4" s="7" t="s">
        <v>19</v>
      </c>
      <c r="C4" s="7">
        <v>202</v>
      </c>
      <c r="D4" s="8">
        <v>125.46</v>
      </c>
      <c r="E4" s="9">
        <v>820353</v>
      </c>
      <c r="F4" s="10">
        <f aca="true" t="shared" si="0" ref="F4:F67">E4/D4</f>
        <v>6538.7613582018175</v>
      </c>
      <c r="G4" s="9">
        <f aca="true" t="shared" si="1" ref="G4:G67">E4*0.85+1</f>
        <v>697301.0499999999</v>
      </c>
      <c r="H4" s="11">
        <f aca="true" t="shared" si="2" ref="H4:H67">G4/D4</f>
        <v>5557.955125139486</v>
      </c>
    </row>
    <row r="5" spans="1:8" ht="19.5" customHeight="1">
      <c r="A5" s="6">
        <v>3</v>
      </c>
      <c r="B5" s="7" t="s">
        <v>19</v>
      </c>
      <c r="C5" s="7">
        <v>203</v>
      </c>
      <c r="D5" s="8">
        <v>141.65</v>
      </c>
      <c r="E5" s="9">
        <v>833469</v>
      </c>
      <c r="F5" s="10">
        <f t="shared" si="0"/>
        <v>5884.0028238616305</v>
      </c>
      <c r="G5" s="9">
        <f t="shared" si="1"/>
        <v>708449.65</v>
      </c>
      <c r="H5" s="11">
        <f t="shared" si="2"/>
        <v>5001.4094599364635</v>
      </c>
    </row>
    <row r="6" spans="1:8" ht="19.5" customHeight="1">
      <c r="A6" s="6">
        <v>4</v>
      </c>
      <c r="B6" s="7" t="s">
        <v>19</v>
      </c>
      <c r="C6" s="7">
        <v>204</v>
      </c>
      <c r="D6" s="8">
        <v>125.6</v>
      </c>
      <c r="E6" s="9">
        <v>780324</v>
      </c>
      <c r="F6" s="10">
        <f t="shared" si="0"/>
        <v>6212.770700636943</v>
      </c>
      <c r="G6" s="9">
        <f t="shared" si="1"/>
        <v>663276.4</v>
      </c>
      <c r="H6" s="11">
        <f t="shared" si="2"/>
        <v>5280.863057324841</v>
      </c>
    </row>
    <row r="7" spans="1:8" ht="19.5" customHeight="1">
      <c r="A7" s="6">
        <v>5</v>
      </c>
      <c r="B7" s="7" t="s">
        <v>19</v>
      </c>
      <c r="C7" s="7">
        <v>301</v>
      </c>
      <c r="D7" s="8">
        <v>109.22</v>
      </c>
      <c r="E7" s="9">
        <v>763871</v>
      </c>
      <c r="F7" s="10">
        <f t="shared" si="0"/>
        <v>6993.874748214613</v>
      </c>
      <c r="G7" s="9">
        <f t="shared" si="1"/>
        <v>649291.35</v>
      </c>
      <c r="H7" s="11">
        <f t="shared" si="2"/>
        <v>5944.802691814686</v>
      </c>
    </row>
    <row r="8" spans="1:8" ht="19.5" customHeight="1">
      <c r="A8" s="6">
        <v>6</v>
      </c>
      <c r="B8" s="7" t="s">
        <v>19</v>
      </c>
      <c r="C8" s="7">
        <v>302</v>
      </c>
      <c r="D8" s="8">
        <v>125.46</v>
      </c>
      <c r="E8" s="9">
        <v>872129</v>
      </c>
      <c r="F8" s="10">
        <f t="shared" si="0"/>
        <v>6951.450661565439</v>
      </c>
      <c r="G8" s="9">
        <f t="shared" si="1"/>
        <v>741310.65</v>
      </c>
      <c r="H8" s="11">
        <f t="shared" si="2"/>
        <v>5908.741032998566</v>
      </c>
    </row>
    <row r="9" spans="1:8" ht="19.5" customHeight="1">
      <c r="A9" s="6">
        <v>7</v>
      </c>
      <c r="B9" s="7" t="s">
        <v>19</v>
      </c>
      <c r="C9" s="7">
        <v>303</v>
      </c>
      <c r="D9" s="8">
        <v>141.65</v>
      </c>
      <c r="E9" s="9">
        <v>941038</v>
      </c>
      <c r="F9" s="10">
        <f t="shared" si="0"/>
        <v>6643.40275326509</v>
      </c>
      <c r="G9" s="9">
        <f t="shared" si="1"/>
        <v>799883.2999999999</v>
      </c>
      <c r="H9" s="11">
        <f t="shared" si="2"/>
        <v>5646.8993999294025</v>
      </c>
    </row>
    <row r="10" spans="1:8" ht="19.5" customHeight="1">
      <c r="A10" s="6">
        <v>8</v>
      </c>
      <c r="B10" s="7" t="s">
        <v>19</v>
      </c>
      <c r="C10" s="7">
        <v>304</v>
      </c>
      <c r="D10" s="8">
        <v>125.6</v>
      </c>
      <c r="E10" s="9">
        <v>827119</v>
      </c>
      <c r="F10" s="10">
        <f t="shared" si="0"/>
        <v>6585.342356687898</v>
      </c>
      <c r="G10" s="9">
        <f t="shared" si="1"/>
        <v>703052.15</v>
      </c>
      <c r="H10" s="11">
        <f t="shared" si="2"/>
        <v>5597.548964968153</v>
      </c>
    </row>
    <row r="11" spans="1:8" ht="19.5" customHeight="1">
      <c r="A11" s="6">
        <v>9</v>
      </c>
      <c r="B11" s="7" t="s">
        <v>19</v>
      </c>
      <c r="C11" s="7">
        <v>401</v>
      </c>
      <c r="D11" s="8">
        <v>109.22</v>
      </c>
      <c r="E11" s="9">
        <v>795368</v>
      </c>
      <c r="F11" s="10">
        <f t="shared" si="0"/>
        <v>7282.255997070134</v>
      </c>
      <c r="G11" s="9">
        <f t="shared" si="1"/>
        <v>676063.7999999999</v>
      </c>
      <c r="H11" s="11">
        <f t="shared" si="2"/>
        <v>6189.926753341878</v>
      </c>
    </row>
    <row r="12" spans="1:8" ht="19.5" customHeight="1">
      <c r="A12" s="6">
        <v>10</v>
      </c>
      <c r="B12" s="7" t="s">
        <v>19</v>
      </c>
      <c r="C12" s="7">
        <v>402</v>
      </c>
      <c r="D12" s="8">
        <v>125.46</v>
      </c>
      <c r="E12" s="9">
        <v>903190</v>
      </c>
      <c r="F12" s="10">
        <f t="shared" si="0"/>
        <v>7199.02757851108</v>
      </c>
      <c r="G12" s="9">
        <f t="shared" si="1"/>
        <v>767712.5</v>
      </c>
      <c r="H12" s="11">
        <f t="shared" si="2"/>
        <v>6119.1814124023595</v>
      </c>
    </row>
    <row r="13" spans="1:8" ht="19.5" customHeight="1">
      <c r="A13" s="6">
        <v>11</v>
      </c>
      <c r="B13" s="7" t="s">
        <v>19</v>
      </c>
      <c r="C13" s="7">
        <v>403</v>
      </c>
      <c r="D13" s="8">
        <v>141.65</v>
      </c>
      <c r="E13" s="9">
        <v>875642</v>
      </c>
      <c r="F13" s="10">
        <f t="shared" si="0"/>
        <v>6181.7296152488525</v>
      </c>
      <c r="G13" s="9">
        <f t="shared" si="1"/>
        <v>744296.7</v>
      </c>
      <c r="H13" s="11">
        <f t="shared" si="2"/>
        <v>5254.477232615602</v>
      </c>
    </row>
    <row r="14" spans="1:8" ht="19.5" customHeight="1">
      <c r="A14" s="6">
        <v>12</v>
      </c>
      <c r="B14" s="7" t="s">
        <v>19</v>
      </c>
      <c r="C14" s="7">
        <v>404</v>
      </c>
      <c r="D14" s="8">
        <v>125.6</v>
      </c>
      <c r="E14" s="9">
        <v>863253</v>
      </c>
      <c r="F14" s="10">
        <f t="shared" si="0"/>
        <v>6873.033439490446</v>
      </c>
      <c r="G14" s="9">
        <f t="shared" si="1"/>
        <v>733766.0499999999</v>
      </c>
      <c r="H14" s="11">
        <f t="shared" si="2"/>
        <v>5842.086385350318</v>
      </c>
    </row>
    <row r="15" spans="1:8" ht="19.5" customHeight="1">
      <c r="A15" s="6">
        <v>13</v>
      </c>
      <c r="B15" s="7" t="s">
        <v>19</v>
      </c>
      <c r="C15" s="7">
        <v>501</v>
      </c>
      <c r="D15" s="8">
        <v>109.22</v>
      </c>
      <c r="E15" s="9">
        <v>840492</v>
      </c>
      <c r="F15" s="10">
        <f t="shared" si="0"/>
        <v>7695.403772202893</v>
      </c>
      <c r="G15" s="9">
        <f t="shared" si="1"/>
        <v>714419.2</v>
      </c>
      <c r="H15" s="11">
        <f t="shared" si="2"/>
        <v>6541.102362204724</v>
      </c>
    </row>
    <row r="16" spans="1:8" ht="19.5" customHeight="1">
      <c r="A16" s="6">
        <v>14</v>
      </c>
      <c r="B16" s="7" t="s">
        <v>19</v>
      </c>
      <c r="C16" s="7">
        <v>502</v>
      </c>
      <c r="D16" s="8">
        <v>125.46</v>
      </c>
      <c r="E16" s="9">
        <v>960143</v>
      </c>
      <c r="F16" s="10">
        <f t="shared" si="0"/>
        <v>7652.981029810298</v>
      </c>
      <c r="G16" s="9">
        <f t="shared" si="1"/>
        <v>816122.5499999999</v>
      </c>
      <c r="H16" s="11">
        <f t="shared" si="2"/>
        <v>6505.041846006695</v>
      </c>
    </row>
    <row r="17" spans="1:8" ht="19.5" customHeight="1">
      <c r="A17" s="6">
        <v>15</v>
      </c>
      <c r="B17" s="7" t="s">
        <v>19</v>
      </c>
      <c r="C17" s="7">
        <v>503</v>
      </c>
      <c r="D17" s="8">
        <v>141.65</v>
      </c>
      <c r="E17" s="9">
        <v>1040410</v>
      </c>
      <c r="F17" s="10">
        <f t="shared" si="0"/>
        <v>7344.934698199788</v>
      </c>
      <c r="G17" s="9">
        <f t="shared" si="1"/>
        <v>884349.5</v>
      </c>
      <c r="H17" s="11">
        <f t="shared" si="2"/>
        <v>6243.201553123897</v>
      </c>
    </row>
    <row r="18" spans="1:8" ht="19.5" customHeight="1">
      <c r="A18" s="6">
        <v>16</v>
      </c>
      <c r="B18" s="7" t="s">
        <v>19</v>
      </c>
      <c r="C18" s="7">
        <v>504</v>
      </c>
      <c r="D18" s="8">
        <v>125.6</v>
      </c>
      <c r="E18" s="9">
        <v>915232</v>
      </c>
      <c r="F18" s="10">
        <f t="shared" si="0"/>
        <v>7286.87898089172</v>
      </c>
      <c r="G18" s="9">
        <f t="shared" si="1"/>
        <v>777948.2</v>
      </c>
      <c r="H18" s="11">
        <f t="shared" si="2"/>
        <v>6193.855095541401</v>
      </c>
    </row>
    <row r="19" spans="1:8" ht="19.5" customHeight="1">
      <c r="A19" s="6">
        <v>17</v>
      </c>
      <c r="B19" s="7" t="s">
        <v>19</v>
      </c>
      <c r="C19" s="7">
        <v>601</v>
      </c>
      <c r="D19" s="8">
        <v>109.22</v>
      </c>
      <c r="E19" s="9">
        <v>815035</v>
      </c>
      <c r="F19" s="10">
        <f t="shared" si="0"/>
        <v>7462.323750228896</v>
      </c>
      <c r="G19" s="9">
        <f t="shared" si="1"/>
        <v>692780.75</v>
      </c>
      <c r="H19" s="11">
        <f t="shared" si="2"/>
        <v>6342.984343526827</v>
      </c>
    </row>
    <row r="20" spans="1:8" ht="19.5" customHeight="1">
      <c r="A20" s="6">
        <v>18</v>
      </c>
      <c r="B20" s="7" t="s">
        <v>19</v>
      </c>
      <c r="C20" s="7">
        <v>602</v>
      </c>
      <c r="D20" s="8">
        <v>125.46</v>
      </c>
      <c r="E20" s="9">
        <v>925782</v>
      </c>
      <c r="F20" s="10">
        <f t="shared" si="0"/>
        <v>7379.100908656146</v>
      </c>
      <c r="G20" s="9">
        <f t="shared" si="1"/>
        <v>786915.7</v>
      </c>
      <c r="H20" s="11">
        <f t="shared" si="2"/>
        <v>6272.243743025666</v>
      </c>
    </row>
    <row r="21" spans="1:8" ht="19.5" customHeight="1">
      <c r="A21" s="6">
        <v>19</v>
      </c>
      <c r="B21" s="7" t="s">
        <v>19</v>
      </c>
      <c r="C21" s="7">
        <v>603</v>
      </c>
      <c r="D21" s="8">
        <v>141.65</v>
      </c>
      <c r="E21" s="9">
        <v>898465</v>
      </c>
      <c r="F21" s="10">
        <f t="shared" si="0"/>
        <v>6342.852100247088</v>
      </c>
      <c r="G21" s="9">
        <f t="shared" si="1"/>
        <v>763696.25</v>
      </c>
      <c r="H21" s="11">
        <f t="shared" si="2"/>
        <v>5391.431344864101</v>
      </c>
    </row>
    <row r="22" spans="1:8" ht="19.5" customHeight="1">
      <c r="A22" s="6">
        <v>20</v>
      </c>
      <c r="B22" s="7" t="s">
        <v>19</v>
      </c>
      <c r="C22" s="7">
        <v>604</v>
      </c>
      <c r="D22" s="8">
        <v>125.6</v>
      </c>
      <c r="E22" s="9">
        <v>885870</v>
      </c>
      <c r="F22" s="10">
        <f t="shared" si="0"/>
        <v>7053.105095541401</v>
      </c>
      <c r="G22" s="9">
        <f t="shared" si="1"/>
        <v>752990.5</v>
      </c>
      <c r="H22" s="11">
        <f t="shared" si="2"/>
        <v>5995.147292993631</v>
      </c>
    </row>
    <row r="23" spans="1:8" ht="19.5" customHeight="1">
      <c r="A23" s="6">
        <v>21</v>
      </c>
      <c r="B23" s="7" t="s">
        <v>19</v>
      </c>
      <c r="C23" s="7">
        <v>701</v>
      </c>
      <c r="D23" s="8">
        <v>109.22</v>
      </c>
      <c r="E23" s="9">
        <v>847458</v>
      </c>
      <c r="F23" s="10">
        <f t="shared" si="0"/>
        <v>7759.183299761949</v>
      </c>
      <c r="G23" s="9">
        <f t="shared" si="1"/>
        <v>720340.2999999999</v>
      </c>
      <c r="H23" s="11">
        <f t="shared" si="2"/>
        <v>6595.31496062992</v>
      </c>
    </row>
    <row r="24" spans="1:8" ht="19.5" customHeight="1">
      <c r="A24" s="6">
        <v>22</v>
      </c>
      <c r="B24" s="7" t="s">
        <v>19</v>
      </c>
      <c r="C24" s="7">
        <v>702</v>
      </c>
      <c r="D24" s="8">
        <v>125.46</v>
      </c>
      <c r="E24" s="9">
        <v>968144</v>
      </c>
      <c r="F24" s="10">
        <f t="shared" si="0"/>
        <v>7716.754344014029</v>
      </c>
      <c r="G24" s="9">
        <f t="shared" si="1"/>
        <v>822923.4</v>
      </c>
      <c r="H24" s="11">
        <f t="shared" si="2"/>
        <v>6559.249163079867</v>
      </c>
    </row>
    <row r="25" spans="1:8" ht="19.5" customHeight="1">
      <c r="A25" s="6">
        <v>23</v>
      </c>
      <c r="B25" s="7" t="s">
        <v>19</v>
      </c>
      <c r="C25" s="7">
        <v>703</v>
      </c>
      <c r="D25" s="8">
        <v>141.65</v>
      </c>
      <c r="E25" s="9">
        <v>1049444</v>
      </c>
      <c r="F25" s="10">
        <f t="shared" si="0"/>
        <v>7408.711613130957</v>
      </c>
      <c r="G25" s="9">
        <f t="shared" si="1"/>
        <v>892028.4</v>
      </c>
      <c r="H25" s="11">
        <f t="shared" si="2"/>
        <v>6297.41193081539</v>
      </c>
    </row>
    <row r="26" spans="1:8" ht="19.5" customHeight="1">
      <c r="A26" s="6">
        <v>24</v>
      </c>
      <c r="B26" s="7" t="s">
        <v>19</v>
      </c>
      <c r="C26" s="7">
        <v>704</v>
      </c>
      <c r="D26" s="8">
        <v>125.6</v>
      </c>
      <c r="E26" s="9">
        <v>923242</v>
      </c>
      <c r="F26" s="10">
        <f t="shared" si="0"/>
        <v>7350.652866242039</v>
      </c>
      <c r="G26" s="9">
        <f t="shared" si="1"/>
        <v>784756.7</v>
      </c>
      <c r="H26" s="11">
        <f t="shared" si="2"/>
        <v>6248.0628980891715</v>
      </c>
    </row>
    <row r="27" spans="1:8" ht="19.5" customHeight="1">
      <c r="A27" s="6">
        <v>25</v>
      </c>
      <c r="B27" s="7" t="s">
        <v>19</v>
      </c>
      <c r="C27" s="7">
        <v>801</v>
      </c>
      <c r="D27" s="8">
        <v>109.22</v>
      </c>
      <c r="E27" s="9">
        <v>821591</v>
      </c>
      <c r="F27" s="10">
        <f t="shared" si="0"/>
        <v>7522.349386559238</v>
      </c>
      <c r="G27" s="9">
        <f t="shared" si="1"/>
        <v>698353.35</v>
      </c>
      <c r="H27" s="11">
        <f t="shared" si="2"/>
        <v>6394.0061344076175</v>
      </c>
    </row>
    <row r="28" spans="1:8" ht="19.5" customHeight="1">
      <c r="A28" s="6">
        <v>26</v>
      </c>
      <c r="B28" s="7" t="s">
        <v>19</v>
      </c>
      <c r="C28" s="7">
        <v>802</v>
      </c>
      <c r="D28" s="8">
        <v>125.46</v>
      </c>
      <c r="E28" s="9">
        <v>933313</v>
      </c>
      <c r="F28" s="10">
        <f t="shared" si="0"/>
        <v>7439.128008927149</v>
      </c>
      <c r="G28" s="9">
        <f t="shared" si="1"/>
        <v>793317.0499999999</v>
      </c>
      <c r="H28" s="11">
        <f t="shared" si="2"/>
        <v>6323.2667782560175</v>
      </c>
    </row>
    <row r="29" spans="1:8" ht="19.5" customHeight="1">
      <c r="A29" s="6">
        <v>27</v>
      </c>
      <c r="B29" s="7" t="s">
        <v>19</v>
      </c>
      <c r="C29" s="7">
        <v>803</v>
      </c>
      <c r="D29" s="8">
        <v>141.65</v>
      </c>
      <c r="E29" s="9">
        <v>906072</v>
      </c>
      <c r="F29" s="10">
        <f t="shared" si="0"/>
        <v>6396.554888810448</v>
      </c>
      <c r="G29" s="9">
        <f t="shared" si="1"/>
        <v>770162.2</v>
      </c>
      <c r="H29" s="11">
        <f t="shared" si="2"/>
        <v>5437.078715142958</v>
      </c>
    </row>
    <row r="30" spans="1:8" ht="19.5" customHeight="1">
      <c r="A30" s="6">
        <v>28</v>
      </c>
      <c r="B30" s="7" t="s">
        <v>19</v>
      </c>
      <c r="C30" s="7">
        <v>804</v>
      </c>
      <c r="D30" s="8">
        <v>125.6</v>
      </c>
      <c r="E30" s="9">
        <v>893409</v>
      </c>
      <c r="F30" s="10">
        <f t="shared" si="0"/>
        <v>7113.12898089172</v>
      </c>
      <c r="G30" s="9">
        <f t="shared" si="1"/>
        <v>759398.65</v>
      </c>
      <c r="H30" s="11">
        <f t="shared" si="2"/>
        <v>6046.167595541402</v>
      </c>
    </row>
    <row r="31" spans="1:8" ht="19.5" customHeight="1">
      <c r="A31" s="6">
        <v>29</v>
      </c>
      <c r="B31" s="7" t="s">
        <v>19</v>
      </c>
      <c r="C31" s="7">
        <v>901</v>
      </c>
      <c r="D31" s="8">
        <v>109.22</v>
      </c>
      <c r="E31" s="9">
        <v>854423</v>
      </c>
      <c r="F31" s="10">
        <f t="shared" si="0"/>
        <v>7822.953671488738</v>
      </c>
      <c r="G31" s="9">
        <f t="shared" si="1"/>
        <v>726260.5499999999</v>
      </c>
      <c r="H31" s="11">
        <f t="shared" si="2"/>
        <v>6649.519776597692</v>
      </c>
    </row>
    <row r="32" spans="1:8" ht="19.5" customHeight="1">
      <c r="A32" s="6">
        <v>30</v>
      </c>
      <c r="B32" s="7" t="s">
        <v>19</v>
      </c>
      <c r="C32" s="7">
        <v>902</v>
      </c>
      <c r="D32" s="8">
        <v>125.46</v>
      </c>
      <c r="E32" s="9">
        <v>976145</v>
      </c>
      <c r="F32" s="10">
        <f t="shared" si="0"/>
        <v>7780.527658217759</v>
      </c>
      <c r="G32" s="9">
        <f t="shared" si="1"/>
        <v>829724.25</v>
      </c>
      <c r="H32" s="11">
        <f t="shared" si="2"/>
        <v>6613.456480153037</v>
      </c>
    </row>
    <row r="33" spans="1:8" ht="19.5" customHeight="1">
      <c r="A33" s="6">
        <v>31</v>
      </c>
      <c r="B33" s="7" t="s">
        <v>19</v>
      </c>
      <c r="C33" s="7">
        <v>903</v>
      </c>
      <c r="D33" s="8">
        <v>141.65</v>
      </c>
      <c r="E33" s="9">
        <v>1058477</v>
      </c>
      <c r="F33" s="10">
        <f t="shared" si="0"/>
        <v>7472.4814684080475</v>
      </c>
      <c r="G33" s="9">
        <f t="shared" si="1"/>
        <v>899706.45</v>
      </c>
      <c r="H33" s="11">
        <f t="shared" si="2"/>
        <v>6351.616307800917</v>
      </c>
    </row>
    <row r="34" spans="1:8" ht="19.5" customHeight="1">
      <c r="A34" s="6">
        <v>32</v>
      </c>
      <c r="B34" s="7" t="s">
        <v>19</v>
      </c>
      <c r="C34" s="7">
        <v>904</v>
      </c>
      <c r="D34" s="8">
        <v>125.6</v>
      </c>
      <c r="E34" s="9">
        <v>931252</v>
      </c>
      <c r="F34" s="10">
        <f t="shared" si="0"/>
        <v>7414.426751592357</v>
      </c>
      <c r="G34" s="9">
        <f t="shared" si="1"/>
        <v>791565.2</v>
      </c>
      <c r="H34" s="11">
        <f t="shared" si="2"/>
        <v>6302.270700636943</v>
      </c>
    </row>
    <row r="35" spans="1:8" ht="19.5" customHeight="1">
      <c r="A35" s="6">
        <v>33</v>
      </c>
      <c r="B35" s="7" t="s">
        <v>19</v>
      </c>
      <c r="C35" s="7">
        <v>1001</v>
      </c>
      <c r="D35" s="8">
        <v>109.22</v>
      </c>
      <c r="E35" s="9">
        <v>828147</v>
      </c>
      <c r="F35" s="10">
        <f t="shared" si="0"/>
        <v>7582.375022889581</v>
      </c>
      <c r="G35" s="9">
        <f t="shared" si="1"/>
        <v>703925.95</v>
      </c>
      <c r="H35" s="11">
        <f t="shared" si="2"/>
        <v>6445.027925288408</v>
      </c>
    </row>
    <row r="36" spans="1:8" ht="19.5" customHeight="1">
      <c r="A36" s="6">
        <v>34</v>
      </c>
      <c r="B36" s="7" t="s">
        <v>19</v>
      </c>
      <c r="C36" s="7">
        <v>1002</v>
      </c>
      <c r="D36" s="8">
        <v>125.46</v>
      </c>
      <c r="E36" s="9">
        <v>940843</v>
      </c>
      <c r="F36" s="10">
        <f t="shared" si="0"/>
        <v>7499.147138530209</v>
      </c>
      <c r="G36" s="9">
        <f t="shared" si="1"/>
        <v>799717.5499999999</v>
      </c>
      <c r="H36" s="11">
        <f t="shared" si="2"/>
        <v>6374.283038418619</v>
      </c>
    </row>
    <row r="37" spans="1:8" ht="19.5" customHeight="1">
      <c r="A37" s="6">
        <v>35</v>
      </c>
      <c r="B37" s="7" t="s">
        <v>19</v>
      </c>
      <c r="C37" s="7">
        <v>1003</v>
      </c>
      <c r="D37" s="8">
        <v>141.65</v>
      </c>
      <c r="E37" s="9">
        <v>913679</v>
      </c>
      <c r="F37" s="10">
        <f t="shared" si="0"/>
        <v>6450.257677373808</v>
      </c>
      <c r="G37" s="9">
        <f t="shared" si="1"/>
        <v>776628.15</v>
      </c>
      <c r="H37" s="11">
        <f t="shared" si="2"/>
        <v>5482.726085421814</v>
      </c>
    </row>
    <row r="38" spans="1:8" ht="19.5" customHeight="1">
      <c r="A38" s="6">
        <v>36</v>
      </c>
      <c r="B38" s="7" t="s">
        <v>19</v>
      </c>
      <c r="C38" s="7">
        <v>1004</v>
      </c>
      <c r="D38" s="8">
        <v>125.6</v>
      </c>
      <c r="E38" s="9">
        <v>900948</v>
      </c>
      <c r="F38" s="10">
        <f t="shared" si="0"/>
        <v>7173.152866242039</v>
      </c>
      <c r="G38" s="9">
        <f t="shared" si="1"/>
        <v>765806.7999999999</v>
      </c>
      <c r="H38" s="11">
        <f t="shared" si="2"/>
        <v>6097.1878980891715</v>
      </c>
    </row>
    <row r="39" spans="1:8" ht="19.5" customHeight="1">
      <c r="A39" s="6">
        <v>37</v>
      </c>
      <c r="B39" s="7" t="s">
        <v>19</v>
      </c>
      <c r="C39" s="7">
        <v>1101</v>
      </c>
      <c r="D39" s="8">
        <v>109.22</v>
      </c>
      <c r="E39" s="9">
        <v>861389</v>
      </c>
      <c r="F39" s="10">
        <f t="shared" si="0"/>
        <v>7886.733199047793</v>
      </c>
      <c r="G39" s="9">
        <f t="shared" si="1"/>
        <v>732181.65</v>
      </c>
      <c r="H39" s="11">
        <f t="shared" si="2"/>
        <v>6703.73237502289</v>
      </c>
    </row>
    <row r="40" spans="1:8" ht="19.5" customHeight="1">
      <c r="A40" s="6">
        <v>38</v>
      </c>
      <c r="B40" s="7" t="s">
        <v>19</v>
      </c>
      <c r="C40" s="7">
        <v>1102</v>
      </c>
      <c r="D40" s="8">
        <v>125.46</v>
      </c>
      <c r="E40" s="9">
        <v>984147</v>
      </c>
      <c r="F40" s="10">
        <f t="shared" si="0"/>
        <v>7844.3089430894315</v>
      </c>
      <c r="G40" s="9">
        <f t="shared" si="1"/>
        <v>836525.95</v>
      </c>
      <c r="H40" s="11">
        <f t="shared" si="2"/>
        <v>6667.670572293958</v>
      </c>
    </row>
    <row r="41" spans="1:8" ht="19.5" customHeight="1">
      <c r="A41" s="6">
        <v>39</v>
      </c>
      <c r="B41" s="7" t="s">
        <v>19</v>
      </c>
      <c r="C41" s="7">
        <v>1103</v>
      </c>
      <c r="D41" s="8">
        <v>141.65</v>
      </c>
      <c r="E41" s="9">
        <v>1067511</v>
      </c>
      <c r="F41" s="10">
        <f t="shared" si="0"/>
        <v>7536.258383339216</v>
      </c>
      <c r="G41" s="9">
        <f t="shared" si="1"/>
        <v>907385.35</v>
      </c>
      <c r="H41" s="11">
        <f t="shared" si="2"/>
        <v>6405.82668549241</v>
      </c>
    </row>
    <row r="42" spans="1:8" ht="19.5" customHeight="1">
      <c r="A42" s="6">
        <v>40</v>
      </c>
      <c r="B42" s="7" t="s">
        <v>19</v>
      </c>
      <c r="C42" s="7">
        <v>1104</v>
      </c>
      <c r="D42" s="8">
        <v>125.6</v>
      </c>
      <c r="E42" s="9">
        <v>939262</v>
      </c>
      <c r="F42" s="10">
        <f t="shared" si="0"/>
        <v>7478.200636942675</v>
      </c>
      <c r="G42" s="9">
        <f t="shared" si="1"/>
        <v>798373.7</v>
      </c>
      <c r="H42" s="11">
        <f t="shared" si="2"/>
        <v>6356.478503184713</v>
      </c>
    </row>
    <row r="43" spans="1:8" ht="19.5" customHeight="1">
      <c r="A43" s="6">
        <v>41</v>
      </c>
      <c r="B43" s="7" t="s">
        <v>19</v>
      </c>
      <c r="C43" s="7">
        <v>1201</v>
      </c>
      <c r="D43" s="8">
        <v>109.22</v>
      </c>
      <c r="E43" s="9">
        <v>834703</v>
      </c>
      <c r="F43" s="10">
        <f t="shared" si="0"/>
        <v>7642.400659219923</v>
      </c>
      <c r="G43" s="9">
        <f t="shared" si="1"/>
        <v>709498.5499999999</v>
      </c>
      <c r="H43" s="11">
        <f t="shared" si="2"/>
        <v>6496.049716169199</v>
      </c>
    </row>
    <row r="44" spans="1:8" ht="19.5" customHeight="1">
      <c r="A44" s="6">
        <v>42</v>
      </c>
      <c r="B44" s="7" t="s">
        <v>19</v>
      </c>
      <c r="C44" s="7">
        <v>1202</v>
      </c>
      <c r="D44" s="8">
        <v>125.46</v>
      </c>
      <c r="E44" s="9">
        <v>948374</v>
      </c>
      <c r="F44" s="10">
        <f t="shared" si="0"/>
        <v>7559.174238801212</v>
      </c>
      <c r="G44" s="9">
        <f t="shared" si="1"/>
        <v>806118.9</v>
      </c>
      <c r="H44" s="11">
        <f t="shared" si="2"/>
        <v>6425.306073648972</v>
      </c>
    </row>
    <row r="45" spans="1:8" ht="19.5" customHeight="1">
      <c r="A45" s="6">
        <v>43</v>
      </c>
      <c r="B45" s="7" t="s">
        <v>19</v>
      </c>
      <c r="C45" s="7">
        <v>1203</v>
      </c>
      <c r="D45" s="8">
        <v>141.65</v>
      </c>
      <c r="E45" s="9">
        <v>921287</v>
      </c>
      <c r="F45" s="10">
        <f t="shared" si="0"/>
        <v>6503.967525591246</v>
      </c>
      <c r="G45" s="9">
        <f t="shared" si="1"/>
        <v>783094.95</v>
      </c>
      <c r="H45" s="11">
        <f t="shared" si="2"/>
        <v>5528.379456406636</v>
      </c>
    </row>
    <row r="46" spans="1:8" ht="19.5" customHeight="1">
      <c r="A46" s="6">
        <v>44</v>
      </c>
      <c r="B46" s="7" t="s">
        <v>19</v>
      </c>
      <c r="C46" s="7">
        <v>1204</v>
      </c>
      <c r="D46" s="8">
        <v>125.6</v>
      </c>
      <c r="E46" s="9">
        <v>908487</v>
      </c>
      <c r="F46" s="10">
        <f t="shared" si="0"/>
        <v>7233.176751592357</v>
      </c>
      <c r="G46" s="9">
        <f t="shared" si="1"/>
        <v>772214.95</v>
      </c>
      <c r="H46" s="11">
        <f t="shared" si="2"/>
        <v>6148.208200636943</v>
      </c>
    </row>
    <row r="47" spans="1:8" ht="19.5" customHeight="1">
      <c r="A47" s="6">
        <v>45</v>
      </c>
      <c r="B47" s="7" t="s">
        <v>19</v>
      </c>
      <c r="C47" s="7">
        <v>1301</v>
      </c>
      <c r="D47" s="8">
        <v>109.22</v>
      </c>
      <c r="E47" s="9">
        <v>868354</v>
      </c>
      <c r="F47" s="10">
        <f t="shared" si="0"/>
        <v>7950.503570774584</v>
      </c>
      <c r="G47" s="9">
        <f t="shared" si="1"/>
        <v>738101.9</v>
      </c>
      <c r="H47" s="11">
        <f t="shared" si="2"/>
        <v>6757.937190990661</v>
      </c>
    </row>
    <row r="48" spans="1:8" ht="19.5" customHeight="1">
      <c r="A48" s="6">
        <v>46</v>
      </c>
      <c r="B48" s="7" t="s">
        <v>19</v>
      </c>
      <c r="C48" s="7">
        <v>1302</v>
      </c>
      <c r="D48" s="8">
        <v>125.46</v>
      </c>
      <c r="E48" s="9">
        <v>992148</v>
      </c>
      <c r="F48" s="10">
        <f t="shared" si="0"/>
        <v>7908.082257293162</v>
      </c>
      <c r="G48" s="9">
        <f t="shared" si="1"/>
        <v>843326.7999999999</v>
      </c>
      <c r="H48" s="11">
        <f t="shared" si="2"/>
        <v>6721.877889367129</v>
      </c>
    </row>
    <row r="49" spans="1:8" ht="19.5" customHeight="1">
      <c r="A49" s="6">
        <v>47</v>
      </c>
      <c r="B49" s="7" t="s">
        <v>19</v>
      </c>
      <c r="C49" s="7">
        <v>1303</v>
      </c>
      <c r="D49" s="8">
        <v>141.65</v>
      </c>
      <c r="E49" s="9">
        <v>1076545</v>
      </c>
      <c r="F49" s="10">
        <f t="shared" si="0"/>
        <v>7600.035298270384</v>
      </c>
      <c r="G49" s="9">
        <f t="shared" si="1"/>
        <v>915064.25</v>
      </c>
      <c r="H49" s="11">
        <f t="shared" si="2"/>
        <v>6460.037063183904</v>
      </c>
    </row>
    <row r="50" spans="1:8" ht="19.5" customHeight="1">
      <c r="A50" s="6">
        <v>48</v>
      </c>
      <c r="B50" s="7" t="s">
        <v>19</v>
      </c>
      <c r="C50" s="7">
        <v>1304</v>
      </c>
      <c r="D50" s="8">
        <v>125.6</v>
      </c>
      <c r="E50" s="9">
        <v>947272</v>
      </c>
      <c r="F50" s="10">
        <f t="shared" si="0"/>
        <v>7541.974522292994</v>
      </c>
      <c r="G50" s="9">
        <f t="shared" si="1"/>
        <v>805182.2</v>
      </c>
      <c r="H50" s="11">
        <f t="shared" si="2"/>
        <v>6410.686305732484</v>
      </c>
    </row>
    <row r="51" spans="1:8" ht="19.5" customHeight="1">
      <c r="A51" s="6">
        <v>49</v>
      </c>
      <c r="B51" s="7" t="s">
        <v>19</v>
      </c>
      <c r="C51" s="7">
        <v>1401</v>
      </c>
      <c r="D51" s="8">
        <v>109.22</v>
      </c>
      <c r="E51" s="9">
        <v>828147</v>
      </c>
      <c r="F51" s="10">
        <f t="shared" si="0"/>
        <v>7582.375022889581</v>
      </c>
      <c r="G51" s="9">
        <f t="shared" si="1"/>
        <v>703925.95</v>
      </c>
      <c r="H51" s="11">
        <f t="shared" si="2"/>
        <v>6445.027925288408</v>
      </c>
    </row>
    <row r="52" spans="1:8" ht="19.5" customHeight="1">
      <c r="A52" s="6">
        <v>50</v>
      </c>
      <c r="B52" s="7" t="s">
        <v>19</v>
      </c>
      <c r="C52" s="7">
        <v>1402</v>
      </c>
      <c r="D52" s="8">
        <v>125.46</v>
      </c>
      <c r="E52" s="9">
        <v>940843</v>
      </c>
      <c r="F52" s="10">
        <f t="shared" si="0"/>
        <v>7499.147138530209</v>
      </c>
      <c r="G52" s="9">
        <f t="shared" si="1"/>
        <v>799717.5499999999</v>
      </c>
      <c r="H52" s="11">
        <f t="shared" si="2"/>
        <v>6374.283038418619</v>
      </c>
    </row>
    <row r="53" spans="1:8" ht="19.5" customHeight="1">
      <c r="A53" s="6">
        <v>51</v>
      </c>
      <c r="B53" s="7" t="s">
        <v>19</v>
      </c>
      <c r="C53" s="7">
        <v>1403</v>
      </c>
      <c r="D53" s="8">
        <v>141.65</v>
      </c>
      <c r="E53" s="9">
        <v>913679</v>
      </c>
      <c r="F53" s="10">
        <f t="shared" si="0"/>
        <v>6450.257677373808</v>
      </c>
      <c r="G53" s="9">
        <f t="shared" si="1"/>
        <v>776628.15</v>
      </c>
      <c r="H53" s="11">
        <f t="shared" si="2"/>
        <v>5482.726085421814</v>
      </c>
    </row>
    <row r="54" spans="1:8" ht="19.5" customHeight="1">
      <c r="A54" s="6">
        <v>52</v>
      </c>
      <c r="B54" s="7" t="s">
        <v>19</v>
      </c>
      <c r="C54" s="7">
        <v>1404</v>
      </c>
      <c r="D54" s="8">
        <v>125.6</v>
      </c>
      <c r="E54" s="9">
        <v>900948</v>
      </c>
      <c r="F54" s="10">
        <f t="shared" si="0"/>
        <v>7173.152866242039</v>
      </c>
      <c r="G54" s="9">
        <f t="shared" si="1"/>
        <v>765806.7999999999</v>
      </c>
      <c r="H54" s="11">
        <f t="shared" si="2"/>
        <v>6097.1878980891715</v>
      </c>
    </row>
    <row r="55" spans="1:8" ht="19.5" customHeight="1">
      <c r="A55" s="6">
        <v>53</v>
      </c>
      <c r="B55" s="7" t="s">
        <v>19</v>
      </c>
      <c r="C55" s="7">
        <v>1501</v>
      </c>
      <c r="D55" s="8">
        <v>109.22</v>
      </c>
      <c r="E55" s="9">
        <v>875320</v>
      </c>
      <c r="F55" s="10">
        <f t="shared" si="0"/>
        <v>8014.283098333639</v>
      </c>
      <c r="G55" s="9">
        <f t="shared" si="1"/>
        <v>744023</v>
      </c>
      <c r="H55" s="11">
        <f t="shared" si="2"/>
        <v>6812.149789415858</v>
      </c>
    </row>
    <row r="56" spans="1:8" ht="19.5" customHeight="1">
      <c r="A56" s="6">
        <v>54</v>
      </c>
      <c r="B56" s="7" t="s">
        <v>19</v>
      </c>
      <c r="C56" s="7">
        <v>1502</v>
      </c>
      <c r="D56" s="8">
        <v>125.46</v>
      </c>
      <c r="E56" s="9">
        <v>1000149</v>
      </c>
      <c r="F56" s="10">
        <f t="shared" si="0"/>
        <v>7971.855571496892</v>
      </c>
      <c r="G56" s="9">
        <f t="shared" si="1"/>
        <v>850127.65</v>
      </c>
      <c r="H56" s="11">
        <f t="shared" si="2"/>
        <v>6776.0852064403</v>
      </c>
    </row>
    <row r="57" spans="1:8" ht="19.5" customHeight="1">
      <c r="A57" s="6">
        <v>55</v>
      </c>
      <c r="B57" s="7" t="s">
        <v>19</v>
      </c>
      <c r="C57" s="7">
        <v>1503</v>
      </c>
      <c r="D57" s="8">
        <v>141.65</v>
      </c>
      <c r="E57" s="9">
        <v>1085579</v>
      </c>
      <c r="F57" s="10">
        <f t="shared" si="0"/>
        <v>7663.812213201552</v>
      </c>
      <c r="G57" s="9">
        <f t="shared" si="1"/>
        <v>922743.15</v>
      </c>
      <c r="H57" s="11">
        <f t="shared" si="2"/>
        <v>6514.247440875397</v>
      </c>
    </row>
    <row r="58" spans="1:8" ht="19.5" customHeight="1">
      <c r="A58" s="6">
        <v>56</v>
      </c>
      <c r="B58" s="7" t="s">
        <v>19</v>
      </c>
      <c r="C58" s="7">
        <v>1504</v>
      </c>
      <c r="D58" s="8">
        <v>125.6</v>
      </c>
      <c r="E58" s="9">
        <v>955283</v>
      </c>
      <c r="F58" s="10">
        <f t="shared" si="0"/>
        <v>7605.756369426752</v>
      </c>
      <c r="G58" s="9">
        <f t="shared" si="1"/>
        <v>811991.5499999999</v>
      </c>
      <c r="H58" s="11">
        <f t="shared" si="2"/>
        <v>6464.900875796178</v>
      </c>
    </row>
    <row r="59" spans="1:8" ht="19.5" customHeight="1">
      <c r="A59" s="6">
        <v>57</v>
      </c>
      <c r="B59" s="7" t="s">
        <v>19</v>
      </c>
      <c r="C59" s="7">
        <v>1601</v>
      </c>
      <c r="D59" s="8">
        <v>109.22</v>
      </c>
      <c r="E59" s="9">
        <v>847814</v>
      </c>
      <c r="F59" s="10">
        <f t="shared" si="0"/>
        <v>7762.442776048343</v>
      </c>
      <c r="G59" s="9">
        <f t="shared" si="1"/>
        <v>720642.9</v>
      </c>
      <c r="H59" s="11">
        <f t="shared" si="2"/>
        <v>6598.085515473357</v>
      </c>
    </row>
    <row r="60" spans="1:8" ht="19.5" customHeight="1">
      <c r="A60" s="6">
        <v>58</v>
      </c>
      <c r="B60" s="7" t="s">
        <v>19</v>
      </c>
      <c r="C60" s="7">
        <v>1602</v>
      </c>
      <c r="D60" s="8">
        <v>125.46</v>
      </c>
      <c r="E60" s="9">
        <v>963435</v>
      </c>
      <c r="F60" s="10">
        <f t="shared" si="0"/>
        <v>7679.220468675276</v>
      </c>
      <c r="G60" s="9">
        <f t="shared" si="1"/>
        <v>818920.75</v>
      </c>
      <c r="H60" s="11">
        <f t="shared" si="2"/>
        <v>6527.3453690419265</v>
      </c>
    </row>
    <row r="61" spans="1:8" ht="19.5" customHeight="1">
      <c r="A61" s="6">
        <v>59</v>
      </c>
      <c r="B61" s="7" t="s">
        <v>19</v>
      </c>
      <c r="C61" s="7">
        <v>1603</v>
      </c>
      <c r="D61" s="8">
        <v>141.65</v>
      </c>
      <c r="E61" s="9">
        <v>936502</v>
      </c>
      <c r="F61" s="10">
        <f t="shared" si="0"/>
        <v>6611.380162372044</v>
      </c>
      <c r="G61" s="9">
        <f t="shared" si="1"/>
        <v>796027.7</v>
      </c>
      <c r="H61" s="11">
        <f t="shared" si="2"/>
        <v>5619.680197670314</v>
      </c>
    </row>
    <row r="62" spans="1:8" ht="19.5" customHeight="1">
      <c r="A62" s="6">
        <v>60</v>
      </c>
      <c r="B62" s="7" t="s">
        <v>19</v>
      </c>
      <c r="C62" s="7">
        <v>1604</v>
      </c>
      <c r="D62" s="8">
        <v>125.6</v>
      </c>
      <c r="E62" s="9">
        <v>923565</v>
      </c>
      <c r="F62" s="10">
        <f t="shared" si="0"/>
        <v>7353.224522292994</v>
      </c>
      <c r="G62" s="9">
        <f t="shared" si="1"/>
        <v>785031.25</v>
      </c>
      <c r="H62" s="11">
        <f t="shared" si="2"/>
        <v>6250.2488057324845</v>
      </c>
    </row>
    <row r="63" spans="1:8" ht="19.5" customHeight="1">
      <c r="A63" s="6">
        <v>61</v>
      </c>
      <c r="B63" s="7" t="s">
        <v>19</v>
      </c>
      <c r="C63" s="7">
        <v>1701</v>
      </c>
      <c r="D63" s="8">
        <v>109.22</v>
      </c>
      <c r="E63" s="9">
        <v>878803</v>
      </c>
      <c r="F63" s="10">
        <f t="shared" si="0"/>
        <v>8046.172862113166</v>
      </c>
      <c r="G63" s="9">
        <f t="shared" si="1"/>
        <v>746983.5499999999</v>
      </c>
      <c r="H63" s="11">
        <f t="shared" si="2"/>
        <v>6839.2560886284555</v>
      </c>
    </row>
    <row r="64" spans="1:8" ht="19.5" customHeight="1">
      <c r="A64" s="6">
        <v>62</v>
      </c>
      <c r="B64" s="7" t="s">
        <v>19</v>
      </c>
      <c r="C64" s="7">
        <v>1702</v>
      </c>
      <c r="D64" s="8">
        <v>125.46</v>
      </c>
      <c r="E64" s="9">
        <v>1004150</v>
      </c>
      <c r="F64" s="10">
        <f t="shared" si="0"/>
        <v>8003.746213932728</v>
      </c>
      <c r="G64" s="9">
        <f t="shared" si="1"/>
        <v>853528.5</v>
      </c>
      <c r="H64" s="11">
        <f t="shared" si="2"/>
        <v>6803.192252510761</v>
      </c>
    </row>
    <row r="65" spans="1:8" ht="19.5" customHeight="1">
      <c r="A65" s="6">
        <v>63</v>
      </c>
      <c r="B65" s="7" t="s">
        <v>19</v>
      </c>
      <c r="C65" s="7">
        <v>1703</v>
      </c>
      <c r="D65" s="8">
        <v>141.65</v>
      </c>
      <c r="E65" s="9">
        <v>1090096</v>
      </c>
      <c r="F65" s="10">
        <f t="shared" si="0"/>
        <v>7695.700670667137</v>
      </c>
      <c r="G65" s="9">
        <f t="shared" si="1"/>
        <v>926582.6</v>
      </c>
      <c r="H65" s="11">
        <f t="shared" si="2"/>
        <v>6541.352629721143</v>
      </c>
    </row>
    <row r="66" spans="1:8" ht="19.5" customHeight="1">
      <c r="A66" s="6">
        <v>64</v>
      </c>
      <c r="B66" s="7" t="s">
        <v>19</v>
      </c>
      <c r="C66" s="7">
        <v>1704</v>
      </c>
      <c r="D66" s="8">
        <v>125.6</v>
      </c>
      <c r="E66" s="9">
        <v>959288</v>
      </c>
      <c r="F66" s="10">
        <f t="shared" si="0"/>
        <v>7637.643312101911</v>
      </c>
      <c r="G66" s="9">
        <f t="shared" si="1"/>
        <v>815395.7999999999</v>
      </c>
      <c r="H66" s="11">
        <f t="shared" si="2"/>
        <v>6492.004777070063</v>
      </c>
    </row>
    <row r="67" spans="1:8" ht="19.5" customHeight="1">
      <c r="A67" s="6">
        <v>65</v>
      </c>
      <c r="B67" s="7" t="s">
        <v>19</v>
      </c>
      <c r="C67" s="7">
        <v>1801</v>
      </c>
      <c r="D67" s="8">
        <v>109.22</v>
      </c>
      <c r="E67" s="9">
        <v>831425</v>
      </c>
      <c r="F67" s="10">
        <f t="shared" si="0"/>
        <v>7612.387841054752</v>
      </c>
      <c r="G67" s="9">
        <f t="shared" si="1"/>
        <v>706712.25</v>
      </c>
      <c r="H67" s="11">
        <f t="shared" si="2"/>
        <v>6470.538820728804</v>
      </c>
    </row>
    <row r="68" spans="1:8" ht="19.5" customHeight="1">
      <c r="A68" s="6">
        <v>66</v>
      </c>
      <c r="B68" s="7" t="s">
        <v>19</v>
      </c>
      <c r="C68" s="7">
        <v>1802</v>
      </c>
      <c r="D68" s="8">
        <v>125.46</v>
      </c>
      <c r="E68" s="9">
        <v>944608</v>
      </c>
      <c r="F68" s="10">
        <f aca="true" t="shared" si="3" ref="F68:F131">E68/D68</f>
        <v>7529.15670333174</v>
      </c>
      <c r="G68" s="9">
        <f aca="true" t="shared" si="4" ref="G68:G131">E68*0.85+1</f>
        <v>802917.7999999999</v>
      </c>
      <c r="H68" s="11">
        <f aca="true" t="shared" si="5" ref="H68:H131">G68/D68</f>
        <v>6399.79116849992</v>
      </c>
    </row>
    <row r="69" spans="1:8" ht="19.5" customHeight="1">
      <c r="A69" s="6">
        <v>67</v>
      </c>
      <c r="B69" s="7" t="s">
        <v>19</v>
      </c>
      <c r="C69" s="7">
        <v>1803</v>
      </c>
      <c r="D69" s="8">
        <v>141.65</v>
      </c>
      <c r="E69" s="9">
        <v>925091</v>
      </c>
      <c r="F69" s="10">
        <f t="shared" si="3"/>
        <v>6530.822449699965</v>
      </c>
      <c r="G69" s="9">
        <f t="shared" si="4"/>
        <v>786328.35</v>
      </c>
      <c r="H69" s="11">
        <f t="shared" si="5"/>
        <v>5551.206141899047</v>
      </c>
    </row>
    <row r="70" spans="1:8" ht="19.5" customHeight="1">
      <c r="A70" s="6">
        <v>68</v>
      </c>
      <c r="B70" s="7" t="s">
        <v>19</v>
      </c>
      <c r="C70" s="7">
        <v>1804</v>
      </c>
      <c r="D70" s="8">
        <v>125.6</v>
      </c>
      <c r="E70" s="9">
        <v>912256</v>
      </c>
      <c r="F70" s="10">
        <f t="shared" si="3"/>
        <v>7263.1847133757965</v>
      </c>
      <c r="G70" s="9">
        <f t="shared" si="4"/>
        <v>775418.6</v>
      </c>
      <c r="H70" s="11">
        <f t="shared" si="5"/>
        <v>6173.714968152866</v>
      </c>
    </row>
    <row r="71" spans="1:8" ht="19.5" customHeight="1">
      <c r="A71" s="6">
        <v>69</v>
      </c>
      <c r="B71" s="7" t="s">
        <v>19</v>
      </c>
      <c r="C71" s="7">
        <v>1901</v>
      </c>
      <c r="D71" s="8">
        <v>109.22</v>
      </c>
      <c r="E71" s="9">
        <v>878803</v>
      </c>
      <c r="F71" s="10">
        <f t="shared" si="3"/>
        <v>8046.172862113166</v>
      </c>
      <c r="G71" s="9">
        <f t="shared" si="4"/>
        <v>746983.5499999999</v>
      </c>
      <c r="H71" s="11">
        <f t="shared" si="5"/>
        <v>6839.2560886284555</v>
      </c>
    </row>
    <row r="72" spans="1:8" ht="19.5" customHeight="1">
      <c r="A72" s="6">
        <v>70</v>
      </c>
      <c r="B72" s="7" t="s">
        <v>19</v>
      </c>
      <c r="C72" s="7">
        <v>1902</v>
      </c>
      <c r="D72" s="8">
        <v>125.46</v>
      </c>
      <c r="E72" s="9">
        <v>1004150</v>
      </c>
      <c r="F72" s="10">
        <f t="shared" si="3"/>
        <v>8003.746213932728</v>
      </c>
      <c r="G72" s="9">
        <f t="shared" si="4"/>
        <v>853528.5</v>
      </c>
      <c r="H72" s="11">
        <f t="shared" si="5"/>
        <v>6803.192252510761</v>
      </c>
    </row>
    <row r="73" spans="1:8" ht="19.5" customHeight="1">
      <c r="A73" s="6">
        <v>71</v>
      </c>
      <c r="B73" s="7" t="s">
        <v>19</v>
      </c>
      <c r="C73" s="7">
        <v>1903</v>
      </c>
      <c r="D73" s="8">
        <v>141.65</v>
      </c>
      <c r="E73" s="9">
        <v>1090096</v>
      </c>
      <c r="F73" s="10">
        <f t="shared" si="3"/>
        <v>7695.700670667137</v>
      </c>
      <c r="G73" s="9">
        <f t="shared" si="4"/>
        <v>926582.6</v>
      </c>
      <c r="H73" s="11">
        <f t="shared" si="5"/>
        <v>6541.352629721143</v>
      </c>
    </row>
    <row r="74" spans="1:8" ht="19.5" customHeight="1">
      <c r="A74" s="6">
        <v>72</v>
      </c>
      <c r="B74" s="7" t="s">
        <v>19</v>
      </c>
      <c r="C74" s="7">
        <v>1904</v>
      </c>
      <c r="D74" s="8">
        <v>125.6</v>
      </c>
      <c r="E74" s="9">
        <v>959288</v>
      </c>
      <c r="F74" s="10">
        <f t="shared" si="3"/>
        <v>7637.643312101911</v>
      </c>
      <c r="G74" s="9">
        <f t="shared" si="4"/>
        <v>815395.7999999999</v>
      </c>
      <c r="H74" s="11">
        <f t="shared" si="5"/>
        <v>6492.004777070063</v>
      </c>
    </row>
    <row r="75" spans="1:8" ht="19.5" customHeight="1">
      <c r="A75" s="6">
        <v>73</v>
      </c>
      <c r="B75" s="7" t="s">
        <v>19</v>
      </c>
      <c r="C75" s="7">
        <v>2001</v>
      </c>
      <c r="D75" s="8">
        <v>109.22</v>
      </c>
      <c r="E75" s="9">
        <v>847814</v>
      </c>
      <c r="F75" s="10">
        <f t="shared" si="3"/>
        <v>7762.442776048343</v>
      </c>
      <c r="G75" s="9">
        <f t="shared" si="4"/>
        <v>720642.9</v>
      </c>
      <c r="H75" s="11">
        <f t="shared" si="5"/>
        <v>6598.085515473357</v>
      </c>
    </row>
    <row r="76" spans="1:8" ht="19.5" customHeight="1">
      <c r="A76" s="6">
        <v>74</v>
      </c>
      <c r="B76" s="7" t="s">
        <v>19</v>
      </c>
      <c r="C76" s="7">
        <v>2002</v>
      </c>
      <c r="D76" s="8">
        <v>125.46</v>
      </c>
      <c r="E76" s="9">
        <v>963435</v>
      </c>
      <c r="F76" s="10">
        <f t="shared" si="3"/>
        <v>7679.220468675276</v>
      </c>
      <c r="G76" s="9">
        <f t="shared" si="4"/>
        <v>818920.75</v>
      </c>
      <c r="H76" s="11">
        <f t="shared" si="5"/>
        <v>6527.3453690419265</v>
      </c>
    </row>
    <row r="77" spans="1:8" ht="19.5" customHeight="1">
      <c r="A77" s="6">
        <v>75</v>
      </c>
      <c r="B77" s="7" t="s">
        <v>19</v>
      </c>
      <c r="C77" s="7">
        <v>2003</v>
      </c>
      <c r="D77" s="8">
        <v>141.65</v>
      </c>
      <c r="E77" s="9">
        <v>936502</v>
      </c>
      <c r="F77" s="10">
        <f t="shared" si="3"/>
        <v>6611.380162372044</v>
      </c>
      <c r="G77" s="9">
        <f t="shared" si="4"/>
        <v>796027.7</v>
      </c>
      <c r="H77" s="11">
        <f t="shared" si="5"/>
        <v>5619.680197670314</v>
      </c>
    </row>
    <row r="78" spans="1:8" ht="19.5" customHeight="1">
      <c r="A78" s="6">
        <v>76</v>
      </c>
      <c r="B78" s="7" t="s">
        <v>19</v>
      </c>
      <c r="C78" s="7">
        <v>2004</v>
      </c>
      <c r="D78" s="8">
        <v>125.6</v>
      </c>
      <c r="E78" s="9">
        <v>923565</v>
      </c>
      <c r="F78" s="10">
        <f t="shared" si="3"/>
        <v>7353.224522292994</v>
      </c>
      <c r="G78" s="9">
        <f t="shared" si="4"/>
        <v>785031.25</v>
      </c>
      <c r="H78" s="11">
        <f t="shared" si="5"/>
        <v>6250.2488057324845</v>
      </c>
    </row>
    <row r="79" spans="1:8" ht="19.5" customHeight="1">
      <c r="A79" s="6">
        <v>77</v>
      </c>
      <c r="B79" s="7" t="s">
        <v>19</v>
      </c>
      <c r="C79" s="7">
        <v>2101</v>
      </c>
      <c r="D79" s="8">
        <v>109.22</v>
      </c>
      <c r="E79" s="9">
        <v>882285</v>
      </c>
      <c r="F79" s="10">
        <f t="shared" si="3"/>
        <v>8078.0534700604285</v>
      </c>
      <c r="G79" s="9">
        <f t="shared" si="4"/>
        <v>749943.25</v>
      </c>
      <c r="H79" s="11">
        <f t="shared" si="5"/>
        <v>6866.35460538363</v>
      </c>
    </row>
    <row r="80" spans="1:8" ht="19.5" customHeight="1">
      <c r="A80" s="6">
        <v>78</v>
      </c>
      <c r="B80" s="7" t="s">
        <v>19</v>
      </c>
      <c r="C80" s="7">
        <v>2102</v>
      </c>
      <c r="D80" s="8">
        <v>125.46</v>
      </c>
      <c r="E80" s="9">
        <v>1008150</v>
      </c>
      <c r="F80" s="10">
        <f t="shared" si="3"/>
        <v>8035.628885700622</v>
      </c>
      <c r="G80" s="9">
        <f t="shared" si="4"/>
        <v>856928.5</v>
      </c>
      <c r="H80" s="11">
        <f t="shared" si="5"/>
        <v>6830.292523513471</v>
      </c>
    </row>
    <row r="81" spans="1:8" ht="19.5" customHeight="1">
      <c r="A81" s="6">
        <v>79</v>
      </c>
      <c r="B81" s="7" t="s">
        <v>19</v>
      </c>
      <c r="C81" s="7">
        <v>2103</v>
      </c>
      <c r="D81" s="8">
        <v>141.65</v>
      </c>
      <c r="E81" s="9">
        <v>1085579</v>
      </c>
      <c r="F81" s="10">
        <f t="shared" si="3"/>
        <v>7663.812213201552</v>
      </c>
      <c r="G81" s="9">
        <f t="shared" si="4"/>
        <v>922743.15</v>
      </c>
      <c r="H81" s="11">
        <f t="shared" si="5"/>
        <v>6514.247440875397</v>
      </c>
    </row>
    <row r="82" spans="1:8" ht="19.5" customHeight="1">
      <c r="A82" s="6">
        <v>80</v>
      </c>
      <c r="B82" s="7" t="s">
        <v>19</v>
      </c>
      <c r="C82" s="7">
        <v>2104</v>
      </c>
      <c r="D82" s="8">
        <v>125.6</v>
      </c>
      <c r="E82" s="9">
        <v>955283</v>
      </c>
      <c r="F82" s="10">
        <f t="shared" si="3"/>
        <v>7605.756369426752</v>
      </c>
      <c r="G82" s="9">
        <f t="shared" si="4"/>
        <v>811991.5499999999</v>
      </c>
      <c r="H82" s="11">
        <f t="shared" si="5"/>
        <v>6464.900875796178</v>
      </c>
    </row>
    <row r="83" spans="1:8" ht="19.5" customHeight="1">
      <c r="A83" s="6">
        <v>81</v>
      </c>
      <c r="B83" s="7" t="s">
        <v>19</v>
      </c>
      <c r="C83" s="7">
        <v>2201</v>
      </c>
      <c r="D83" s="8">
        <v>109.22</v>
      </c>
      <c r="E83" s="9">
        <v>854370</v>
      </c>
      <c r="F83" s="10">
        <f t="shared" si="3"/>
        <v>7822.468412378686</v>
      </c>
      <c r="G83" s="9">
        <f t="shared" si="4"/>
        <v>726215.5</v>
      </c>
      <c r="H83" s="11">
        <f t="shared" si="5"/>
        <v>6649.107306354148</v>
      </c>
    </row>
    <row r="84" spans="1:8" ht="19.5" customHeight="1">
      <c r="A84" s="6">
        <v>82</v>
      </c>
      <c r="B84" s="7" t="s">
        <v>19</v>
      </c>
      <c r="C84" s="7">
        <v>2202</v>
      </c>
      <c r="D84" s="8">
        <v>125.46</v>
      </c>
      <c r="E84" s="9">
        <v>970966</v>
      </c>
      <c r="F84" s="10">
        <f t="shared" si="3"/>
        <v>7739.247568946278</v>
      </c>
      <c r="G84" s="9">
        <f t="shared" si="4"/>
        <v>825322.1</v>
      </c>
      <c r="H84" s="11">
        <f t="shared" si="5"/>
        <v>6578.368404272278</v>
      </c>
    </row>
    <row r="85" spans="1:8" ht="19.5" customHeight="1">
      <c r="A85" s="6">
        <v>83</v>
      </c>
      <c r="B85" s="7" t="s">
        <v>19</v>
      </c>
      <c r="C85" s="7">
        <v>2203</v>
      </c>
      <c r="D85" s="8">
        <v>141.65</v>
      </c>
      <c r="E85" s="9">
        <v>928894</v>
      </c>
      <c r="F85" s="10">
        <f t="shared" si="3"/>
        <v>6557.670314154606</v>
      </c>
      <c r="G85" s="9">
        <f t="shared" si="4"/>
        <v>789560.9</v>
      </c>
      <c r="H85" s="11">
        <f t="shared" si="5"/>
        <v>5574.026826685493</v>
      </c>
    </row>
    <row r="86" spans="1:8" ht="19.5" customHeight="1">
      <c r="A86" s="6">
        <v>84</v>
      </c>
      <c r="B86" s="7" t="s">
        <v>19</v>
      </c>
      <c r="C86" s="7">
        <v>2204</v>
      </c>
      <c r="D86" s="8">
        <v>125.6</v>
      </c>
      <c r="E86" s="9">
        <v>916026</v>
      </c>
      <c r="F86" s="10">
        <f t="shared" si="3"/>
        <v>7293.200636942675</v>
      </c>
      <c r="G86" s="9">
        <f t="shared" si="4"/>
        <v>778623.1</v>
      </c>
      <c r="H86" s="11">
        <f t="shared" si="5"/>
        <v>6199.228503184713</v>
      </c>
    </row>
    <row r="87" spans="1:8" ht="19.5" customHeight="1">
      <c r="A87" s="6">
        <v>85</v>
      </c>
      <c r="B87" s="7" t="s">
        <v>19</v>
      </c>
      <c r="C87" s="7">
        <v>2301</v>
      </c>
      <c r="D87" s="8">
        <v>109.22</v>
      </c>
      <c r="E87" s="9">
        <v>889251</v>
      </c>
      <c r="F87" s="10">
        <f t="shared" si="3"/>
        <v>8141.832997619484</v>
      </c>
      <c r="G87" s="9">
        <f t="shared" si="4"/>
        <v>755864.35</v>
      </c>
      <c r="H87" s="11">
        <f t="shared" si="5"/>
        <v>6920.567203808826</v>
      </c>
    </row>
    <row r="88" spans="1:8" ht="19.5" customHeight="1">
      <c r="A88" s="6">
        <v>86</v>
      </c>
      <c r="B88" s="7" t="s">
        <v>19</v>
      </c>
      <c r="C88" s="7">
        <v>2302</v>
      </c>
      <c r="D88" s="8">
        <v>125.46</v>
      </c>
      <c r="E88" s="9">
        <v>1016152</v>
      </c>
      <c r="F88" s="10">
        <f t="shared" si="3"/>
        <v>8099.410170572294</v>
      </c>
      <c r="G88" s="9">
        <f t="shared" si="4"/>
        <v>863730.2</v>
      </c>
      <c r="H88" s="11">
        <f t="shared" si="5"/>
        <v>6884.506615654392</v>
      </c>
    </row>
    <row r="89" spans="1:8" ht="19.5" customHeight="1">
      <c r="A89" s="6">
        <v>87</v>
      </c>
      <c r="B89" s="7" t="s">
        <v>19</v>
      </c>
      <c r="C89" s="7">
        <v>2303</v>
      </c>
      <c r="D89" s="8">
        <v>141.65</v>
      </c>
      <c r="E89" s="9">
        <v>1076545</v>
      </c>
      <c r="F89" s="10">
        <f t="shared" si="3"/>
        <v>7600.035298270384</v>
      </c>
      <c r="G89" s="9">
        <f t="shared" si="4"/>
        <v>915064.25</v>
      </c>
      <c r="H89" s="11">
        <f t="shared" si="5"/>
        <v>6460.037063183904</v>
      </c>
    </row>
    <row r="90" spans="1:8" ht="19.5" customHeight="1">
      <c r="A90" s="6">
        <v>88</v>
      </c>
      <c r="B90" s="7" t="s">
        <v>19</v>
      </c>
      <c r="C90" s="7">
        <v>2304</v>
      </c>
      <c r="D90" s="8">
        <v>125.6</v>
      </c>
      <c r="E90" s="9">
        <v>947272</v>
      </c>
      <c r="F90" s="10">
        <f t="shared" si="3"/>
        <v>7541.974522292994</v>
      </c>
      <c r="G90" s="9">
        <f t="shared" si="4"/>
        <v>805182.2</v>
      </c>
      <c r="H90" s="11">
        <f t="shared" si="5"/>
        <v>6410.686305732484</v>
      </c>
    </row>
    <row r="91" spans="1:8" ht="19.5" customHeight="1">
      <c r="A91" s="6">
        <v>89</v>
      </c>
      <c r="B91" s="7" t="s">
        <v>19</v>
      </c>
      <c r="C91" s="7">
        <v>2401</v>
      </c>
      <c r="D91" s="8">
        <v>109.22</v>
      </c>
      <c r="E91" s="9">
        <v>847814</v>
      </c>
      <c r="F91" s="10">
        <f t="shared" si="3"/>
        <v>7762.442776048343</v>
      </c>
      <c r="G91" s="9">
        <f t="shared" si="4"/>
        <v>720642.9</v>
      </c>
      <c r="H91" s="11">
        <f t="shared" si="5"/>
        <v>6598.085515473357</v>
      </c>
    </row>
    <row r="92" spans="1:8" ht="19.5" customHeight="1">
      <c r="A92" s="6">
        <v>90</v>
      </c>
      <c r="B92" s="7" t="s">
        <v>19</v>
      </c>
      <c r="C92" s="7">
        <v>2402</v>
      </c>
      <c r="D92" s="8">
        <v>125.46</v>
      </c>
      <c r="E92" s="9">
        <v>963435</v>
      </c>
      <c r="F92" s="10">
        <f t="shared" si="3"/>
        <v>7679.220468675276</v>
      </c>
      <c r="G92" s="9">
        <f t="shared" si="4"/>
        <v>818920.75</v>
      </c>
      <c r="H92" s="11">
        <f t="shared" si="5"/>
        <v>6527.3453690419265</v>
      </c>
    </row>
    <row r="93" spans="1:8" ht="19.5" customHeight="1">
      <c r="A93" s="6">
        <v>91</v>
      </c>
      <c r="B93" s="7" t="s">
        <v>19</v>
      </c>
      <c r="C93" s="7">
        <v>2403</v>
      </c>
      <c r="D93" s="8">
        <v>141.65</v>
      </c>
      <c r="E93" s="9">
        <v>906072</v>
      </c>
      <c r="F93" s="10">
        <f t="shared" si="3"/>
        <v>6396.554888810448</v>
      </c>
      <c r="G93" s="9">
        <f t="shared" si="4"/>
        <v>770162.2</v>
      </c>
      <c r="H93" s="11">
        <f t="shared" si="5"/>
        <v>5437.078715142958</v>
      </c>
    </row>
    <row r="94" spans="1:8" ht="19.5" customHeight="1">
      <c r="A94" s="6">
        <v>92</v>
      </c>
      <c r="B94" s="7" t="s">
        <v>19</v>
      </c>
      <c r="C94" s="7">
        <v>2404</v>
      </c>
      <c r="D94" s="8">
        <v>125.6</v>
      </c>
      <c r="E94" s="9">
        <v>893409</v>
      </c>
      <c r="F94" s="10">
        <f t="shared" si="3"/>
        <v>7113.12898089172</v>
      </c>
      <c r="G94" s="9">
        <f t="shared" si="4"/>
        <v>759398.65</v>
      </c>
      <c r="H94" s="11">
        <f t="shared" si="5"/>
        <v>6046.167595541402</v>
      </c>
    </row>
    <row r="95" spans="1:8" ht="19.5" customHeight="1">
      <c r="A95" s="6">
        <v>93</v>
      </c>
      <c r="B95" s="7" t="s">
        <v>19</v>
      </c>
      <c r="C95" s="7">
        <v>2501</v>
      </c>
      <c r="D95" s="8">
        <v>109.22</v>
      </c>
      <c r="E95" s="9">
        <v>882285</v>
      </c>
      <c r="F95" s="10">
        <f t="shared" si="3"/>
        <v>8078.0534700604285</v>
      </c>
      <c r="G95" s="9">
        <f t="shared" si="4"/>
        <v>749943.25</v>
      </c>
      <c r="H95" s="11">
        <f t="shared" si="5"/>
        <v>6866.35460538363</v>
      </c>
    </row>
    <row r="96" spans="1:8" ht="19.5" customHeight="1">
      <c r="A96" s="6">
        <v>94</v>
      </c>
      <c r="B96" s="7" t="s">
        <v>19</v>
      </c>
      <c r="C96" s="7">
        <v>2502</v>
      </c>
      <c r="D96" s="8">
        <v>125.46</v>
      </c>
      <c r="E96" s="9">
        <v>1008150</v>
      </c>
      <c r="F96" s="10">
        <f t="shared" si="3"/>
        <v>8035.628885700622</v>
      </c>
      <c r="G96" s="9">
        <f t="shared" si="4"/>
        <v>856928.5</v>
      </c>
      <c r="H96" s="11">
        <f t="shared" si="5"/>
        <v>6830.292523513471</v>
      </c>
    </row>
    <row r="97" spans="1:8" ht="19.5" customHeight="1">
      <c r="A97" s="6">
        <v>95</v>
      </c>
      <c r="B97" s="7" t="s">
        <v>19</v>
      </c>
      <c r="C97" s="7">
        <v>2503</v>
      </c>
      <c r="D97" s="8">
        <v>141.65</v>
      </c>
      <c r="E97" s="9">
        <v>1049444</v>
      </c>
      <c r="F97" s="10">
        <f t="shared" si="3"/>
        <v>7408.711613130957</v>
      </c>
      <c r="G97" s="9">
        <f t="shared" si="4"/>
        <v>892028.4</v>
      </c>
      <c r="H97" s="11">
        <f t="shared" si="5"/>
        <v>6297.41193081539</v>
      </c>
    </row>
    <row r="98" spans="1:8" ht="19.5" customHeight="1">
      <c r="A98" s="6">
        <v>96</v>
      </c>
      <c r="B98" s="7" t="s">
        <v>19</v>
      </c>
      <c r="C98" s="7">
        <v>2504</v>
      </c>
      <c r="D98" s="8">
        <v>125.6</v>
      </c>
      <c r="E98" s="9">
        <v>923242</v>
      </c>
      <c r="F98" s="10">
        <f t="shared" si="3"/>
        <v>7350.652866242039</v>
      </c>
      <c r="G98" s="9">
        <f t="shared" si="4"/>
        <v>784756.7</v>
      </c>
      <c r="H98" s="11">
        <f t="shared" si="5"/>
        <v>6248.0628980891715</v>
      </c>
    </row>
    <row r="99" spans="1:8" ht="19.5" customHeight="1">
      <c r="A99" s="6">
        <v>97</v>
      </c>
      <c r="B99" s="7" t="s">
        <v>19</v>
      </c>
      <c r="C99" s="7">
        <v>2601</v>
      </c>
      <c r="D99" s="8">
        <v>109.22</v>
      </c>
      <c r="E99" s="9">
        <v>854370</v>
      </c>
      <c r="F99" s="10">
        <f t="shared" si="3"/>
        <v>7822.468412378686</v>
      </c>
      <c r="G99" s="9">
        <f t="shared" si="4"/>
        <v>726215.5</v>
      </c>
      <c r="H99" s="11">
        <f t="shared" si="5"/>
        <v>6649.107306354148</v>
      </c>
    </row>
    <row r="100" spans="1:8" ht="19.5" customHeight="1">
      <c r="A100" s="6">
        <v>98</v>
      </c>
      <c r="B100" s="7" t="s">
        <v>19</v>
      </c>
      <c r="C100" s="7">
        <v>2602</v>
      </c>
      <c r="D100" s="8">
        <v>125.46</v>
      </c>
      <c r="E100" s="9">
        <v>970966</v>
      </c>
      <c r="F100" s="10">
        <f t="shared" si="3"/>
        <v>7739.247568946278</v>
      </c>
      <c r="G100" s="9">
        <f t="shared" si="4"/>
        <v>825322.1</v>
      </c>
      <c r="H100" s="11">
        <f t="shared" si="5"/>
        <v>6578.368404272278</v>
      </c>
    </row>
    <row r="101" spans="1:8" ht="19.5" customHeight="1">
      <c r="A101" s="6">
        <v>99</v>
      </c>
      <c r="B101" s="7" t="s">
        <v>19</v>
      </c>
      <c r="C101" s="7">
        <v>2603</v>
      </c>
      <c r="D101" s="8">
        <v>141.65</v>
      </c>
      <c r="E101" s="9">
        <v>898465</v>
      </c>
      <c r="F101" s="10">
        <f t="shared" si="3"/>
        <v>6342.852100247088</v>
      </c>
      <c r="G101" s="9">
        <f t="shared" si="4"/>
        <v>763696.25</v>
      </c>
      <c r="H101" s="11">
        <f t="shared" si="5"/>
        <v>5391.431344864101</v>
      </c>
    </row>
    <row r="102" spans="1:8" ht="19.5" customHeight="1">
      <c r="A102" s="6">
        <v>100</v>
      </c>
      <c r="B102" s="7" t="s">
        <v>19</v>
      </c>
      <c r="C102" s="7">
        <v>2604</v>
      </c>
      <c r="D102" s="8">
        <v>125.6</v>
      </c>
      <c r="E102" s="9">
        <v>885870</v>
      </c>
      <c r="F102" s="10">
        <f t="shared" si="3"/>
        <v>7053.105095541401</v>
      </c>
      <c r="G102" s="9">
        <f t="shared" si="4"/>
        <v>752990.5</v>
      </c>
      <c r="H102" s="11">
        <f t="shared" si="5"/>
        <v>5995.147292993631</v>
      </c>
    </row>
    <row r="103" spans="1:8" ht="19.5" customHeight="1">
      <c r="A103" s="6">
        <v>101</v>
      </c>
      <c r="B103" s="7" t="s">
        <v>19</v>
      </c>
      <c r="C103" s="7">
        <v>2701</v>
      </c>
      <c r="D103" s="8">
        <v>109.22</v>
      </c>
      <c r="E103" s="9">
        <v>889251</v>
      </c>
      <c r="F103" s="10">
        <f t="shared" si="3"/>
        <v>8141.832997619484</v>
      </c>
      <c r="G103" s="9">
        <f t="shared" si="4"/>
        <v>755864.35</v>
      </c>
      <c r="H103" s="11">
        <f t="shared" si="5"/>
        <v>6920.567203808826</v>
      </c>
    </row>
    <row r="104" spans="1:8" ht="19.5" customHeight="1">
      <c r="A104" s="6">
        <v>102</v>
      </c>
      <c r="B104" s="7" t="s">
        <v>19</v>
      </c>
      <c r="C104" s="7">
        <v>2702</v>
      </c>
      <c r="D104" s="8">
        <v>125.46</v>
      </c>
      <c r="E104" s="9">
        <v>1016152</v>
      </c>
      <c r="F104" s="10">
        <f t="shared" si="3"/>
        <v>8099.410170572294</v>
      </c>
      <c r="G104" s="9">
        <f t="shared" si="4"/>
        <v>863730.2</v>
      </c>
      <c r="H104" s="11">
        <f t="shared" si="5"/>
        <v>6884.506615654392</v>
      </c>
    </row>
    <row r="105" spans="1:8" ht="19.5" customHeight="1">
      <c r="A105" s="6">
        <v>103</v>
      </c>
      <c r="B105" s="7" t="s">
        <v>19</v>
      </c>
      <c r="C105" s="7">
        <v>2703</v>
      </c>
      <c r="D105" s="8">
        <v>141.65</v>
      </c>
      <c r="E105" s="9">
        <v>1040410</v>
      </c>
      <c r="F105" s="10">
        <f t="shared" si="3"/>
        <v>7344.934698199788</v>
      </c>
      <c r="G105" s="9">
        <f t="shared" si="4"/>
        <v>884349.5</v>
      </c>
      <c r="H105" s="11">
        <f t="shared" si="5"/>
        <v>6243.201553123897</v>
      </c>
    </row>
    <row r="106" spans="1:8" ht="19.5" customHeight="1">
      <c r="A106" s="6">
        <v>104</v>
      </c>
      <c r="B106" s="7" t="s">
        <v>19</v>
      </c>
      <c r="C106" s="7">
        <v>2704</v>
      </c>
      <c r="D106" s="8">
        <v>125.6</v>
      </c>
      <c r="E106" s="9">
        <v>915232</v>
      </c>
      <c r="F106" s="10">
        <f t="shared" si="3"/>
        <v>7286.87898089172</v>
      </c>
      <c r="G106" s="9">
        <f t="shared" si="4"/>
        <v>777948.2</v>
      </c>
      <c r="H106" s="11">
        <f t="shared" si="5"/>
        <v>6193.855095541401</v>
      </c>
    </row>
    <row r="107" spans="1:8" ht="19.5" customHeight="1">
      <c r="A107" s="6">
        <v>105</v>
      </c>
      <c r="B107" s="7" t="s">
        <v>19</v>
      </c>
      <c r="C107" s="7">
        <v>2801</v>
      </c>
      <c r="D107" s="8">
        <v>109.22</v>
      </c>
      <c r="E107" s="9">
        <v>860926</v>
      </c>
      <c r="F107" s="10">
        <f t="shared" si="3"/>
        <v>7882.494048709028</v>
      </c>
      <c r="G107" s="9">
        <f t="shared" si="4"/>
        <v>731788.1</v>
      </c>
      <c r="H107" s="11">
        <f t="shared" si="5"/>
        <v>6700.129097234939</v>
      </c>
    </row>
    <row r="108" spans="1:8" ht="19.5" customHeight="1">
      <c r="A108" s="6">
        <v>106</v>
      </c>
      <c r="B108" s="7" t="s">
        <v>19</v>
      </c>
      <c r="C108" s="7">
        <v>2802</v>
      </c>
      <c r="D108" s="8">
        <v>125.46</v>
      </c>
      <c r="E108" s="9">
        <v>978496</v>
      </c>
      <c r="F108" s="10">
        <f t="shared" si="3"/>
        <v>7799.266698549339</v>
      </c>
      <c r="G108" s="9">
        <f t="shared" si="4"/>
        <v>831722.6</v>
      </c>
      <c r="H108" s="11">
        <f t="shared" si="5"/>
        <v>6629.38466443488</v>
      </c>
    </row>
    <row r="109" spans="1:8" ht="19.5" customHeight="1">
      <c r="A109" s="6">
        <v>107</v>
      </c>
      <c r="B109" s="7" t="s">
        <v>19</v>
      </c>
      <c r="C109" s="7">
        <v>2803</v>
      </c>
      <c r="D109" s="8">
        <v>141.65</v>
      </c>
      <c r="E109" s="9">
        <v>890857</v>
      </c>
      <c r="F109" s="10">
        <f t="shared" si="3"/>
        <v>6289.14225202965</v>
      </c>
      <c r="G109" s="9">
        <f t="shared" si="4"/>
        <v>757229.45</v>
      </c>
      <c r="H109" s="11">
        <f t="shared" si="5"/>
        <v>5345.77797387928</v>
      </c>
    </row>
    <row r="110" spans="1:8" ht="19.5" customHeight="1">
      <c r="A110" s="6">
        <v>108</v>
      </c>
      <c r="B110" s="7" t="s">
        <v>19</v>
      </c>
      <c r="C110" s="7">
        <v>2804</v>
      </c>
      <c r="D110" s="8">
        <v>125.6</v>
      </c>
      <c r="E110" s="9">
        <v>878331</v>
      </c>
      <c r="F110" s="10">
        <f t="shared" si="3"/>
        <v>6993.081210191083</v>
      </c>
      <c r="G110" s="9">
        <f t="shared" si="4"/>
        <v>746582.35</v>
      </c>
      <c r="H110" s="11">
        <f t="shared" si="5"/>
        <v>5944.1269904458595</v>
      </c>
    </row>
    <row r="111" spans="1:8" ht="19.5" customHeight="1">
      <c r="A111" s="6">
        <v>109</v>
      </c>
      <c r="B111" s="7" t="s">
        <v>19</v>
      </c>
      <c r="C111" s="7">
        <v>2901</v>
      </c>
      <c r="D111" s="8">
        <v>109.22</v>
      </c>
      <c r="E111" s="9">
        <v>896217</v>
      </c>
      <c r="F111" s="10">
        <f t="shared" si="3"/>
        <v>8205.612525178538</v>
      </c>
      <c r="G111" s="9">
        <f t="shared" si="4"/>
        <v>761785.45</v>
      </c>
      <c r="H111" s="11">
        <f t="shared" si="5"/>
        <v>6974.779802234023</v>
      </c>
    </row>
    <row r="112" spans="1:8" ht="19.5" customHeight="1">
      <c r="A112" s="6">
        <v>110</v>
      </c>
      <c r="B112" s="7" t="s">
        <v>19</v>
      </c>
      <c r="C112" s="7">
        <v>2902</v>
      </c>
      <c r="D112" s="8">
        <v>125.46</v>
      </c>
      <c r="E112" s="9">
        <v>1024153</v>
      </c>
      <c r="F112" s="10">
        <f t="shared" si="3"/>
        <v>8163.183484776025</v>
      </c>
      <c r="G112" s="9">
        <f t="shared" si="4"/>
        <v>870531.0499999999</v>
      </c>
      <c r="H112" s="11">
        <f t="shared" si="5"/>
        <v>6938.713932727563</v>
      </c>
    </row>
    <row r="113" spans="1:8" ht="19.5" customHeight="1">
      <c r="A113" s="6">
        <v>111</v>
      </c>
      <c r="B113" s="7" t="s">
        <v>19</v>
      </c>
      <c r="C113" s="7">
        <v>2903</v>
      </c>
      <c r="D113" s="8">
        <v>141.65</v>
      </c>
      <c r="E113" s="9">
        <v>1031376</v>
      </c>
      <c r="F113" s="10">
        <f t="shared" si="3"/>
        <v>7281.15778326862</v>
      </c>
      <c r="G113" s="9">
        <f t="shared" si="4"/>
        <v>876670.6</v>
      </c>
      <c r="H113" s="11">
        <f t="shared" si="5"/>
        <v>6188.991175432403</v>
      </c>
    </row>
    <row r="114" spans="1:8" ht="19.5" customHeight="1">
      <c r="A114" s="6">
        <v>112</v>
      </c>
      <c r="B114" s="7" t="s">
        <v>19</v>
      </c>
      <c r="C114" s="7">
        <v>2904</v>
      </c>
      <c r="D114" s="8">
        <v>125.6</v>
      </c>
      <c r="E114" s="9">
        <v>907221</v>
      </c>
      <c r="F114" s="10">
        <f t="shared" si="3"/>
        <v>7223.097133757962</v>
      </c>
      <c r="G114" s="9">
        <f t="shared" si="4"/>
        <v>771138.85</v>
      </c>
      <c r="H114" s="11">
        <f t="shared" si="5"/>
        <v>6139.640525477707</v>
      </c>
    </row>
    <row r="115" spans="1:8" ht="19.5" customHeight="1">
      <c r="A115" s="6">
        <v>113</v>
      </c>
      <c r="B115" s="7" t="s">
        <v>25</v>
      </c>
      <c r="C115" s="7">
        <v>201</v>
      </c>
      <c r="D115" s="8">
        <v>109.76</v>
      </c>
      <c r="E115" s="9">
        <v>747530</v>
      </c>
      <c r="F115" s="10">
        <f t="shared" si="3"/>
        <v>6810.586734693878</v>
      </c>
      <c r="G115" s="9">
        <f t="shared" si="4"/>
        <v>635401.5</v>
      </c>
      <c r="H115" s="11">
        <f t="shared" si="5"/>
        <v>5789.007835276968</v>
      </c>
    </row>
    <row r="116" spans="1:8" ht="19.5" customHeight="1">
      <c r="A116" s="6">
        <v>114</v>
      </c>
      <c r="B116" s="7" t="s">
        <v>25</v>
      </c>
      <c r="C116" s="7">
        <v>202</v>
      </c>
      <c r="D116" s="8">
        <v>126.08</v>
      </c>
      <c r="E116" s="9">
        <v>895975</v>
      </c>
      <c r="F116" s="10">
        <f t="shared" si="3"/>
        <v>7106.400697969543</v>
      </c>
      <c r="G116" s="9">
        <f t="shared" si="4"/>
        <v>761579.75</v>
      </c>
      <c r="H116" s="11">
        <f t="shared" si="5"/>
        <v>6040.448524746193</v>
      </c>
    </row>
    <row r="117" spans="1:8" ht="19.5" customHeight="1">
      <c r="A117" s="6">
        <v>115</v>
      </c>
      <c r="B117" s="7" t="s">
        <v>25</v>
      </c>
      <c r="C117" s="7">
        <v>203</v>
      </c>
      <c r="D117" s="8">
        <v>125.23</v>
      </c>
      <c r="E117" s="9">
        <v>842139</v>
      </c>
      <c r="F117" s="10">
        <f t="shared" si="3"/>
        <v>6724.738481194602</v>
      </c>
      <c r="G117" s="9">
        <f t="shared" si="4"/>
        <v>715819.15</v>
      </c>
      <c r="H117" s="11">
        <f t="shared" si="5"/>
        <v>5716.035694322447</v>
      </c>
    </row>
    <row r="118" spans="1:8" ht="19.5" customHeight="1">
      <c r="A118" s="6">
        <v>116</v>
      </c>
      <c r="B118" s="7" t="s">
        <v>25</v>
      </c>
      <c r="C118" s="7">
        <v>204</v>
      </c>
      <c r="D118" s="8">
        <v>126.23</v>
      </c>
      <c r="E118" s="9">
        <v>823668</v>
      </c>
      <c r="F118" s="10">
        <f t="shared" si="3"/>
        <v>6525.136655311732</v>
      </c>
      <c r="G118" s="9">
        <f t="shared" si="4"/>
        <v>700118.7999999999</v>
      </c>
      <c r="H118" s="11">
        <f t="shared" si="5"/>
        <v>5546.374079062029</v>
      </c>
    </row>
    <row r="119" spans="1:8" ht="19.5" customHeight="1">
      <c r="A119" s="6">
        <v>117</v>
      </c>
      <c r="B119" s="7" t="s">
        <v>25</v>
      </c>
      <c r="C119" s="7">
        <v>301</v>
      </c>
      <c r="D119" s="8">
        <v>109.76</v>
      </c>
      <c r="E119" s="9">
        <v>764000</v>
      </c>
      <c r="F119" s="10">
        <f t="shared" si="3"/>
        <v>6960.64139941691</v>
      </c>
      <c r="G119" s="9">
        <f t="shared" si="4"/>
        <v>649401</v>
      </c>
      <c r="H119" s="11">
        <f t="shared" si="5"/>
        <v>5916.554300291545</v>
      </c>
    </row>
    <row r="120" spans="1:8" ht="19.5" customHeight="1">
      <c r="A120" s="6">
        <v>118</v>
      </c>
      <c r="B120" s="7" t="s">
        <v>25</v>
      </c>
      <c r="C120" s="7">
        <v>302</v>
      </c>
      <c r="D120" s="8">
        <v>126.08</v>
      </c>
      <c r="E120" s="9">
        <v>914894</v>
      </c>
      <c r="F120" s="10">
        <f t="shared" si="3"/>
        <v>7256.456218274112</v>
      </c>
      <c r="G120" s="9">
        <f t="shared" si="4"/>
        <v>777660.9</v>
      </c>
      <c r="H120" s="11">
        <f t="shared" si="5"/>
        <v>6167.995717005077</v>
      </c>
    </row>
    <row r="121" spans="1:8" ht="19.5" customHeight="1">
      <c r="A121" s="6">
        <v>119</v>
      </c>
      <c r="B121" s="7" t="s">
        <v>25</v>
      </c>
      <c r="C121" s="7">
        <v>303</v>
      </c>
      <c r="D121" s="8">
        <v>125.23</v>
      </c>
      <c r="E121" s="9">
        <v>860931</v>
      </c>
      <c r="F121" s="10">
        <f t="shared" si="3"/>
        <v>6874.798370997365</v>
      </c>
      <c r="G121" s="9">
        <f t="shared" si="4"/>
        <v>731792.35</v>
      </c>
      <c r="H121" s="11">
        <f t="shared" si="5"/>
        <v>5843.586600654795</v>
      </c>
    </row>
    <row r="122" spans="1:8" ht="19.5" customHeight="1">
      <c r="A122" s="6">
        <v>120</v>
      </c>
      <c r="B122" s="7" t="s">
        <v>25</v>
      </c>
      <c r="C122" s="7">
        <v>304</v>
      </c>
      <c r="D122" s="8">
        <v>126.23</v>
      </c>
      <c r="E122" s="9">
        <v>842610</v>
      </c>
      <c r="F122" s="10">
        <f t="shared" si="3"/>
        <v>6675.19607066466</v>
      </c>
      <c r="G122" s="9">
        <f t="shared" si="4"/>
        <v>716219.5</v>
      </c>
      <c r="H122" s="11">
        <f t="shared" si="5"/>
        <v>5673.924582112018</v>
      </c>
    </row>
    <row r="123" spans="1:8" ht="19.5" customHeight="1">
      <c r="A123" s="6">
        <v>121</v>
      </c>
      <c r="B123" s="7" t="s">
        <v>25</v>
      </c>
      <c r="C123" s="7">
        <v>401</v>
      </c>
      <c r="D123" s="8">
        <v>109.76</v>
      </c>
      <c r="E123" s="9">
        <v>820000</v>
      </c>
      <c r="F123" s="10">
        <f t="shared" si="3"/>
        <v>7470.845481049562</v>
      </c>
      <c r="G123" s="9">
        <f t="shared" si="4"/>
        <v>697001</v>
      </c>
      <c r="H123" s="11">
        <f t="shared" si="5"/>
        <v>6350.2277696793</v>
      </c>
    </row>
    <row r="124" spans="1:8" ht="19.5" customHeight="1">
      <c r="A124" s="6">
        <v>122</v>
      </c>
      <c r="B124" s="7" t="s">
        <v>25</v>
      </c>
      <c r="C124" s="7">
        <v>402</v>
      </c>
      <c r="D124" s="8">
        <v>126.08</v>
      </c>
      <c r="E124" s="9">
        <v>979221</v>
      </c>
      <c r="F124" s="10">
        <f t="shared" si="3"/>
        <v>7766.6640228426395</v>
      </c>
      <c r="G124" s="9">
        <f t="shared" si="4"/>
        <v>832338.85</v>
      </c>
      <c r="H124" s="11">
        <f t="shared" si="5"/>
        <v>6601.672350888325</v>
      </c>
    </row>
    <row r="125" spans="1:8" ht="19.5" customHeight="1">
      <c r="A125" s="6">
        <v>123</v>
      </c>
      <c r="B125" s="7" t="s">
        <v>25</v>
      </c>
      <c r="C125" s="7">
        <v>403</v>
      </c>
      <c r="D125" s="8">
        <v>125.23</v>
      </c>
      <c r="E125" s="9">
        <v>924824</v>
      </c>
      <c r="F125" s="10">
        <f t="shared" si="3"/>
        <v>7385.003593388165</v>
      </c>
      <c r="G125" s="9">
        <f t="shared" si="4"/>
        <v>786101.4</v>
      </c>
      <c r="H125" s="11">
        <f t="shared" si="5"/>
        <v>6277.261039686976</v>
      </c>
    </row>
    <row r="126" spans="1:8" ht="19.5" customHeight="1">
      <c r="A126" s="6">
        <v>124</v>
      </c>
      <c r="B126" s="7" t="s">
        <v>25</v>
      </c>
      <c r="C126" s="7">
        <v>404</v>
      </c>
      <c r="D126" s="8">
        <v>126.23</v>
      </c>
      <c r="E126" s="9">
        <v>907013</v>
      </c>
      <c r="F126" s="10">
        <f t="shared" si="3"/>
        <v>7185.399667274023</v>
      </c>
      <c r="G126" s="9">
        <f t="shared" si="4"/>
        <v>770962.0499999999</v>
      </c>
      <c r="H126" s="11">
        <f t="shared" si="5"/>
        <v>6107.597639229976</v>
      </c>
    </row>
    <row r="127" spans="1:8" ht="19.5" customHeight="1">
      <c r="A127" s="6">
        <v>125</v>
      </c>
      <c r="B127" s="7" t="s">
        <v>25</v>
      </c>
      <c r="C127" s="7">
        <v>501</v>
      </c>
      <c r="D127" s="8">
        <v>109.76</v>
      </c>
      <c r="E127" s="9">
        <v>836471</v>
      </c>
      <c r="F127" s="10">
        <f t="shared" si="3"/>
        <v>7620.909256559767</v>
      </c>
      <c r="G127" s="9">
        <f t="shared" si="4"/>
        <v>711001.35</v>
      </c>
      <c r="H127" s="11">
        <f t="shared" si="5"/>
        <v>6477.781978862973</v>
      </c>
    </row>
    <row r="128" spans="1:8" ht="19.5" customHeight="1">
      <c r="A128" s="6">
        <v>126</v>
      </c>
      <c r="B128" s="7" t="s">
        <v>25</v>
      </c>
      <c r="C128" s="7">
        <v>502</v>
      </c>
      <c r="D128" s="8">
        <v>126.08</v>
      </c>
      <c r="E128" s="9">
        <v>998140</v>
      </c>
      <c r="F128" s="10">
        <f t="shared" si="3"/>
        <v>7916.719543147208</v>
      </c>
      <c r="G128" s="9">
        <f t="shared" si="4"/>
        <v>848420</v>
      </c>
      <c r="H128" s="11">
        <f t="shared" si="5"/>
        <v>6729.219543147208</v>
      </c>
    </row>
    <row r="129" spans="1:8" ht="19.5" customHeight="1">
      <c r="A129" s="6">
        <v>127</v>
      </c>
      <c r="B129" s="7" t="s">
        <v>25</v>
      </c>
      <c r="C129" s="7">
        <v>503</v>
      </c>
      <c r="D129" s="8">
        <v>125.23</v>
      </c>
      <c r="E129" s="9">
        <v>943616</v>
      </c>
      <c r="F129" s="10">
        <f t="shared" si="3"/>
        <v>7535.063483190928</v>
      </c>
      <c r="G129" s="9">
        <f t="shared" si="4"/>
        <v>802074.6</v>
      </c>
      <c r="H129" s="11">
        <f t="shared" si="5"/>
        <v>6404.811946019324</v>
      </c>
    </row>
    <row r="130" spans="1:8" ht="19.5" customHeight="1">
      <c r="A130" s="6">
        <v>128</v>
      </c>
      <c r="B130" s="7" t="s">
        <v>25</v>
      </c>
      <c r="C130" s="7">
        <v>504</v>
      </c>
      <c r="D130" s="8">
        <v>126.23</v>
      </c>
      <c r="E130" s="9">
        <v>925956</v>
      </c>
      <c r="F130" s="10">
        <f t="shared" si="3"/>
        <v>7335.4670046740075</v>
      </c>
      <c r="G130" s="9">
        <f t="shared" si="4"/>
        <v>787063.6</v>
      </c>
      <c r="H130" s="11">
        <f t="shared" si="5"/>
        <v>6235.154876019963</v>
      </c>
    </row>
    <row r="131" spans="1:8" ht="19.5" customHeight="1">
      <c r="A131" s="6">
        <v>129</v>
      </c>
      <c r="B131" s="7" t="s">
        <v>25</v>
      </c>
      <c r="C131" s="7">
        <v>601</v>
      </c>
      <c r="D131" s="8">
        <v>109.76</v>
      </c>
      <c r="E131" s="9">
        <v>839765</v>
      </c>
      <c r="F131" s="10">
        <f t="shared" si="3"/>
        <v>7650.9201895043725</v>
      </c>
      <c r="G131" s="9">
        <f t="shared" si="4"/>
        <v>713801.25</v>
      </c>
      <c r="H131" s="11">
        <f t="shared" si="5"/>
        <v>6503.291271865889</v>
      </c>
    </row>
    <row r="132" spans="1:8" ht="19.5" customHeight="1">
      <c r="A132" s="6">
        <v>130</v>
      </c>
      <c r="B132" s="7" t="s">
        <v>25</v>
      </c>
      <c r="C132" s="7">
        <v>602</v>
      </c>
      <c r="D132" s="8">
        <v>126.08</v>
      </c>
      <c r="E132" s="9">
        <v>1001924</v>
      </c>
      <c r="F132" s="10">
        <f aca="true" t="shared" si="6" ref="F132:F195">E132/D132</f>
        <v>7946.732233502538</v>
      </c>
      <c r="G132" s="9">
        <f aca="true" t="shared" si="7" ref="G132:G195">E132*0.85+1</f>
        <v>851636.4</v>
      </c>
      <c r="H132" s="11">
        <f aca="true" t="shared" si="8" ref="H132:H195">G132/D132</f>
        <v>6754.730329949239</v>
      </c>
    </row>
    <row r="133" spans="1:8" ht="19.5" customHeight="1">
      <c r="A133" s="6">
        <v>131</v>
      </c>
      <c r="B133" s="7" t="s">
        <v>25</v>
      </c>
      <c r="C133" s="7">
        <v>603</v>
      </c>
      <c r="D133" s="8">
        <v>125.23</v>
      </c>
      <c r="E133" s="9">
        <v>947374</v>
      </c>
      <c r="F133" s="10">
        <f t="shared" si="6"/>
        <v>7565.072267028667</v>
      </c>
      <c r="G133" s="9">
        <f t="shared" si="7"/>
        <v>805268.9</v>
      </c>
      <c r="H133" s="11">
        <f t="shared" si="8"/>
        <v>6430.319412281402</v>
      </c>
    </row>
    <row r="134" spans="1:8" ht="19.5" customHeight="1">
      <c r="A134" s="6">
        <v>132</v>
      </c>
      <c r="B134" s="7" t="s">
        <v>25</v>
      </c>
      <c r="C134" s="7">
        <v>604</v>
      </c>
      <c r="D134" s="8">
        <v>126.23</v>
      </c>
      <c r="E134" s="9">
        <v>929744</v>
      </c>
      <c r="F134" s="10">
        <f t="shared" si="6"/>
        <v>7365.47571892577</v>
      </c>
      <c r="G134" s="9">
        <f t="shared" si="7"/>
        <v>790283.4</v>
      </c>
      <c r="H134" s="11">
        <f t="shared" si="8"/>
        <v>6260.662283133962</v>
      </c>
    </row>
    <row r="135" spans="1:8" ht="19.5" customHeight="1">
      <c r="A135" s="6">
        <v>133</v>
      </c>
      <c r="B135" s="7" t="s">
        <v>25</v>
      </c>
      <c r="C135" s="7">
        <v>701</v>
      </c>
      <c r="D135" s="8">
        <v>109.76</v>
      </c>
      <c r="E135" s="9">
        <v>843059</v>
      </c>
      <c r="F135" s="10">
        <f t="shared" si="6"/>
        <v>7680.931122448979</v>
      </c>
      <c r="G135" s="9">
        <f t="shared" si="7"/>
        <v>716601.15</v>
      </c>
      <c r="H135" s="11">
        <f t="shared" si="8"/>
        <v>6528.800564868805</v>
      </c>
    </row>
    <row r="136" spans="1:8" ht="19.5" customHeight="1">
      <c r="A136" s="6">
        <v>134</v>
      </c>
      <c r="B136" s="7" t="s">
        <v>25</v>
      </c>
      <c r="C136" s="7">
        <v>702</v>
      </c>
      <c r="D136" s="8">
        <v>126.08</v>
      </c>
      <c r="E136" s="9">
        <v>1005708</v>
      </c>
      <c r="F136" s="10">
        <f t="shared" si="6"/>
        <v>7976.744923857868</v>
      </c>
      <c r="G136" s="9">
        <f t="shared" si="7"/>
        <v>854852.7999999999</v>
      </c>
      <c r="H136" s="11">
        <f t="shared" si="8"/>
        <v>6780.241116751268</v>
      </c>
    </row>
    <row r="137" spans="1:8" ht="19.5" customHeight="1">
      <c r="A137" s="6">
        <v>135</v>
      </c>
      <c r="B137" s="7" t="s">
        <v>25</v>
      </c>
      <c r="C137" s="7">
        <v>703</v>
      </c>
      <c r="D137" s="8">
        <v>125.23</v>
      </c>
      <c r="E137" s="9">
        <v>951133</v>
      </c>
      <c r="F137" s="10">
        <f t="shared" si="6"/>
        <v>7595.089036173441</v>
      </c>
      <c r="G137" s="9">
        <f t="shared" si="7"/>
        <v>808464.0499999999</v>
      </c>
      <c r="H137" s="11">
        <f t="shared" si="8"/>
        <v>6455.833666054459</v>
      </c>
    </row>
    <row r="138" spans="1:8" ht="19.5" customHeight="1">
      <c r="A138" s="6">
        <v>136</v>
      </c>
      <c r="B138" s="7" t="s">
        <v>25</v>
      </c>
      <c r="C138" s="7">
        <v>704</v>
      </c>
      <c r="D138" s="8">
        <v>126.23</v>
      </c>
      <c r="E138" s="9">
        <v>933532</v>
      </c>
      <c r="F138" s="10">
        <f t="shared" si="6"/>
        <v>7395.484433177533</v>
      </c>
      <c r="G138" s="9">
        <f t="shared" si="7"/>
        <v>793503.2</v>
      </c>
      <c r="H138" s="11">
        <f t="shared" si="8"/>
        <v>6286.16969024796</v>
      </c>
    </row>
    <row r="139" spans="1:8" ht="19.5" customHeight="1">
      <c r="A139" s="6">
        <v>137</v>
      </c>
      <c r="B139" s="7" t="s">
        <v>25</v>
      </c>
      <c r="C139" s="7">
        <v>801</v>
      </c>
      <c r="D139" s="8">
        <v>109.76</v>
      </c>
      <c r="E139" s="9">
        <v>846353</v>
      </c>
      <c r="F139" s="10">
        <f t="shared" si="6"/>
        <v>7710.942055393586</v>
      </c>
      <c r="G139" s="9">
        <f t="shared" si="7"/>
        <v>719401.0499999999</v>
      </c>
      <c r="H139" s="11">
        <f t="shared" si="8"/>
        <v>6554.309857871719</v>
      </c>
    </row>
    <row r="140" spans="1:8" ht="19.5" customHeight="1">
      <c r="A140" s="6">
        <v>138</v>
      </c>
      <c r="B140" s="7" t="s">
        <v>25</v>
      </c>
      <c r="C140" s="7">
        <v>802</v>
      </c>
      <c r="D140" s="8">
        <v>126.08</v>
      </c>
      <c r="E140" s="9">
        <v>1009492</v>
      </c>
      <c r="F140" s="10">
        <f t="shared" si="6"/>
        <v>8006.757614213198</v>
      </c>
      <c r="G140" s="9">
        <f t="shared" si="7"/>
        <v>858069.2</v>
      </c>
      <c r="H140" s="11">
        <f t="shared" si="8"/>
        <v>6805.7519035533</v>
      </c>
    </row>
    <row r="141" spans="1:8" ht="19.5" customHeight="1">
      <c r="A141" s="6">
        <v>139</v>
      </c>
      <c r="B141" s="7" t="s">
        <v>25</v>
      </c>
      <c r="C141" s="7">
        <v>803</v>
      </c>
      <c r="D141" s="8">
        <v>125.23</v>
      </c>
      <c r="E141" s="9">
        <v>954891</v>
      </c>
      <c r="F141" s="10">
        <f t="shared" si="6"/>
        <v>7625.0978200111795</v>
      </c>
      <c r="G141" s="9">
        <f t="shared" si="7"/>
        <v>811658.35</v>
      </c>
      <c r="H141" s="11">
        <f t="shared" si="8"/>
        <v>6481.341132316537</v>
      </c>
    </row>
    <row r="142" spans="1:8" ht="19.5" customHeight="1">
      <c r="A142" s="6">
        <v>140</v>
      </c>
      <c r="B142" s="7" t="s">
        <v>25</v>
      </c>
      <c r="C142" s="7">
        <v>804</v>
      </c>
      <c r="D142" s="8">
        <v>126.23</v>
      </c>
      <c r="E142" s="9">
        <v>937321</v>
      </c>
      <c r="F142" s="10">
        <f t="shared" si="6"/>
        <v>7425.501069476352</v>
      </c>
      <c r="G142" s="9">
        <f t="shared" si="7"/>
        <v>796723.85</v>
      </c>
      <c r="H142" s="11">
        <f t="shared" si="8"/>
        <v>6311.6838311019565</v>
      </c>
    </row>
    <row r="143" spans="1:8" ht="19.5" customHeight="1">
      <c r="A143" s="6">
        <v>141</v>
      </c>
      <c r="B143" s="7" t="s">
        <v>25</v>
      </c>
      <c r="C143" s="7">
        <v>901</v>
      </c>
      <c r="D143" s="8">
        <v>109.76</v>
      </c>
      <c r="E143" s="9">
        <v>849647</v>
      </c>
      <c r="F143" s="10">
        <f t="shared" si="6"/>
        <v>7740.952988338192</v>
      </c>
      <c r="G143" s="9">
        <f t="shared" si="7"/>
        <v>722200.95</v>
      </c>
      <c r="H143" s="11">
        <f t="shared" si="8"/>
        <v>6579.819150874635</v>
      </c>
    </row>
    <row r="144" spans="1:8" ht="19.5" customHeight="1">
      <c r="A144" s="6">
        <v>142</v>
      </c>
      <c r="B144" s="7" t="s">
        <v>25</v>
      </c>
      <c r="C144" s="7">
        <v>902</v>
      </c>
      <c r="D144" s="8">
        <v>126.08</v>
      </c>
      <c r="E144" s="9">
        <v>1013276</v>
      </c>
      <c r="F144" s="10">
        <f t="shared" si="6"/>
        <v>8036.770304568528</v>
      </c>
      <c r="G144" s="9">
        <f t="shared" si="7"/>
        <v>861285.6</v>
      </c>
      <c r="H144" s="11">
        <f t="shared" si="8"/>
        <v>6831.26269035533</v>
      </c>
    </row>
    <row r="145" spans="1:8" ht="19.5" customHeight="1">
      <c r="A145" s="6">
        <v>143</v>
      </c>
      <c r="B145" s="7" t="s">
        <v>25</v>
      </c>
      <c r="C145" s="7">
        <v>903</v>
      </c>
      <c r="D145" s="8">
        <v>125.23</v>
      </c>
      <c r="E145" s="9">
        <v>958649</v>
      </c>
      <c r="F145" s="10">
        <f t="shared" si="6"/>
        <v>7655.106603848918</v>
      </c>
      <c r="G145" s="9">
        <f t="shared" si="7"/>
        <v>814852.65</v>
      </c>
      <c r="H145" s="11">
        <f t="shared" si="8"/>
        <v>6506.848598578616</v>
      </c>
    </row>
    <row r="146" spans="1:8" ht="19.5" customHeight="1">
      <c r="A146" s="6">
        <v>144</v>
      </c>
      <c r="B146" s="7" t="s">
        <v>25</v>
      </c>
      <c r="C146" s="7">
        <v>904</v>
      </c>
      <c r="D146" s="8">
        <v>126.23</v>
      </c>
      <c r="E146" s="9">
        <v>941109</v>
      </c>
      <c r="F146" s="10">
        <f t="shared" si="6"/>
        <v>7455.5097837281155</v>
      </c>
      <c r="G146" s="9">
        <f t="shared" si="7"/>
        <v>799943.65</v>
      </c>
      <c r="H146" s="11">
        <f t="shared" si="8"/>
        <v>6337.191238215955</v>
      </c>
    </row>
    <row r="147" spans="1:8" ht="19.5" customHeight="1">
      <c r="A147" s="6">
        <v>145</v>
      </c>
      <c r="B147" s="7" t="s">
        <v>25</v>
      </c>
      <c r="C147" s="7">
        <v>1001</v>
      </c>
      <c r="D147" s="8">
        <v>109.76</v>
      </c>
      <c r="E147" s="9">
        <v>852941</v>
      </c>
      <c r="F147" s="10">
        <f t="shared" si="6"/>
        <v>7770.963921282799</v>
      </c>
      <c r="G147" s="9">
        <f t="shared" si="7"/>
        <v>725000.85</v>
      </c>
      <c r="H147" s="11">
        <f t="shared" si="8"/>
        <v>6605.328443877551</v>
      </c>
    </row>
    <row r="148" spans="1:8" ht="19.5" customHeight="1">
      <c r="A148" s="6">
        <v>146</v>
      </c>
      <c r="B148" s="7" t="s">
        <v>25</v>
      </c>
      <c r="C148" s="7">
        <v>1002</v>
      </c>
      <c r="D148" s="8">
        <v>126.08</v>
      </c>
      <c r="E148" s="9">
        <v>1017060</v>
      </c>
      <c r="F148" s="10">
        <f t="shared" si="6"/>
        <v>8066.782994923858</v>
      </c>
      <c r="G148" s="9">
        <f t="shared" si="7"/>
        <v>864502</v>
      </c>
      <c r="H148" s="11">
        <f t="shared" si="8"/>
        <v>6856.7734771573605</v>
      </c>
    </row>
    <row r="149" spans="1:8" ht="19.5" customHeight="1">
      <c r="A149" s="6">
        <v>147</v>
      </c>
      <c r="B149" s="7" t="s">
        <v>25</v>
      </c>
      <c r="C149" s="7">
        <v>1003</v>
      </c>
      <c r="D149" s="8">
        <v>125.23</v>
      </c>
      <c r="E149" s="9">
        <v>962408</v>
      </c>
      <c r="F149" s="10">
        <f t="shared" si="6"/>
        <v>7685.123372993691</v>
      </c>
      <c r="G149" s="9">
        <f t="shared" si="7"/>
        <v>818047.7999999999</v>
      </c>
      <c r="H149" s="11">
        <f t="shared" si="8"/>
        <v>6532.362852351672</v>
      </c>
    </row>
    <row r="150" spans="1:8" ht="19.5" customHeight="1">
      <c r="A150" s="6">
        <v>148</v>
      </c>
      <c r="B150" s="7" t="s">
        <v>25</v>
      </c>
      <c r="C150" s="7">
        <v>1004</v>
      </c>
      <c r="D150" s="8">
        <v>126.23</v>
      </c>
      <c r="E150" s="9">
        <v>944898</v>
      </c>
      <c r="F150" s="10">
        <f t="shared" si="6"/>
        <v>7485.526420026935</v>
      </c>
      <c r="G150" s="9">
        <f t="shared" si="7"/>
        <v>803164.2999999999</v>
      </c>
      <c r="H150" s="11">
        <f t="shared" si="8"/>
        <v>6362.705379069951</v>
      </c>
    </row>
    <row r="151" spans="1:8" ht="19.5" customHeight="1">
      <c r="A151" s="6">
        <v>149</v>
      </c>
      <c r="B151" s="7" t="s">
        <v>25</v>
      </c>
      <c r="C151" s="7">
        <v>1101</v>
      </c>
      <c r="D151" s="8">
        <v>109.76</v>
      </c>
      <c r="E151" s="9">
        <v>856235</v>
      </c>
      <c r="F151" s="10">
        <f t="shared" si="6"/>
        <v>7800.974854227405</v>
      </c>
      <c r="G151" s="9">
        <f t="shared" si="7"/>
        <v>727800.75</v>
      </c>
      <c r="H151" s="11">
        <f t="shared" si="8"/>
        <v>6630.837736880466</v>
      </c>
    </row>
    <row r="152" spans="1:8" ht="19.5" customHeight="1">
      <c r="A152" s="6">
        <v>150</v>
      </c>
      <c r="B152" s="7" t="s">
        <v>25</v>
      </c>
      <c r="C152" s="7">
        <v>1102</v>
      </c>
      <c r="D152" s="8">
        <v>126.08</v>
      </c>
      <c r="E152" s="9">
        <v>1020844</v>
      </c>
      <c r="F152" s="10">
        <f t="shared" si="6"/>
        <v>8096.795685279188</v>
      </c>
      <c r="G152" s="9">
        <f t="shared" si="7"/>
        <v>867718.4</v>
      </c>
      <c r="H152" s="11">
        <f t="shared" si="8"/>
        <v>6882.284263959391</v>
      </c>
    </row>
    <row r="153" spans="1:8" ht="19.5" customHeight="1">
      <c r="A153" s="6">
        <v>151</v>
      </c>
      <c r="B153" s="7" t="s">
        <v>25</v>
      </c>
      <c r="C153" s="7">
        <v>1103</v>
      </c>
      <c r="D153" s="8">
        <v>125.23</v>
      </c>
      <c r="E153" s="9">
        <v>966166</v>
      </c>
      <c r="F153" s="10">
        <f t="shared" si="6"/>
        <v>7715.13215683143</v>
      </c>
      <c r="G153" s="9">
        <f t="shared" si="7"/>
        <v>821242.1</v>
      </c>
      <c r="H153" s="11">
        <f t="shared" si="8"/>
        <v>6557.87031861375</v>
      </c>
    </row>
    <row r="154" spans="1:8" ht="19.5" customHeight="1">
      <c r="A154" s="6">
        <v>152</v>
      </c>
      <c r="B154" s="7" t="s">
        <v>25</v>
      </c>
      <c r="C154" s="7">
        <v>1104</v>
      </c>
      <c r="D154" s="8">
        <v>126.23</v>
      </c>
      <c r="E154" s="9">
        <v>948686</v>
      </c>
      <c r="F154" s="10">
        <f t="shared" si="6"/>
        <v>7515.535134278697</v>
      </c>
      <c r="G154" s="9">
        <f t="shared" si="7"/>
        <v>806384.1</v>
      </c>
      <c r="H154" s="11">
        <f t="shared" si="8"/>
        <v>6388.21278618395</v>
      </c>
    </row>
    <row r="155" spans="1:8" ht="19.5" customHeight="1">
      <c r="A155" s="6">
        <v>153</v>
      </c>
      <c r="B155" s="7" t="s">
        <v>25</v>
      </c>
      <c r="C155" s="7">
        <v>1201</v>
      </c>
      <c r="D155" s="8">
        <v>109.76</v>
      </c>
      <c r="E155" s="9">
        <v>859530</v>
      </c>
      <c r="F155" s="10">
        <f t="shared" si="6"/>
        <v>7830.994897959184</v>
      </c>
      <c r="G155" s="9">
        <f t="shared" si="7"/>
        <v>730601.5</v>
      </c>
      <c r="H155" s="11">
        <f t="shared" si="8"/>
        <v>6656.354774052478</v>
      </c>
    </row>
    <row r="156" spans="1:8" ht="19.5" customHeight="1">
      <c r="A156" s="6">
        <v>154</v>
      </c>
      <c r="B156" s="7" t="s">
        <v>25</v>
      </c>
      <c r="C156" s="7">
        <v>1202</v>
      </c>
      <c r="D156" s="8">
        <v>126.08</v>
      </c>
      <c r="E156" s="9">
        <v>1024628</v>
      </c>
      <c r="F156" s="10">
        <f t="shared" si="6"/>
        <v>8126.808375634518</v>
      </c>
      <c r="G156" s="9">
        <f t="shared" si="7"/>
        <v>870934.7999999999</v>
      </c>
      <c r="H156" s="11">
        <f t="shared" si="8"/>
        <v>6907.7950507614205</v>
      </c>
    </row>
    <row r="157" spans="1:8" ht="19.5" customHeight="1">
      <c r="A157" s="6">
        <v>155</v>
      </c>
      <c r="B157" s="7" t="s">
        <v>25</v>
      </c>
      <c r="C157" s="7">
        <v>1203</v>
      </c>
      <c r="D157" s="8">
        <v>125.23</v>
      </c>
      <c r="E157" s="9">
        <v>969925</v>
      </c>
      <c r="F157" s="10">
        <f t="shared" si="6"/>
        <v>7745.148925976204</v>
      </c>
      <c r="G157" s="9">
        <f t="shared" si="7"/>
        <v>824437.25</v>
      </c>
      <c r="H157" s="11">
        <f t="shared" si="8"/>
        <v>6583.384572386808</v>
      </c>
    </row>
    <row r="158" spans="1:8" ht="19.5" customHeight="1">
      <c r="A158" s="6">
        <v>156</v>
      </c>
      <c r="B158" s="7" t="s">
        <v>25</v>
      </c>
      <c r="C158" s="7">
        <v>1204</v>
      </c>
      <c r="D158" s="8">
        <v>126.23</v>
      </c>
      <c r="E158" s="9">
        <v>952474</v>
      </c>
      <c r="F158" s="10">
        <f t="shared" si="6"/>
        <v>7545.54384853046</v>
      </c>
      <c r="G158" s="9">
        <f t="shared" si="7"/>
        <v>809603.9</v>
      </c>
      <c r="H158" s="11">
        <f t="shared" si="8"/>
        <v>6413.720193297948</v>
      </c>
    </row>
    <row r="159" spans="1:8" ht="19.5" customHeight="1">
      <c r="A159" s="6">
        <v>157</v>
      </c>
      <c r="B159" s="7" t="s">
        <v>25</v>
      </c>
      <c r="C159" s="7">
        <v>1301</v>
      </c>
      <c r="D159" s="8">
        <v>109.76</v>
      </c>
      <c r="E159" s="9">
        <v>862824</v>
      </c>
      <c r="F159" s="10">
        <f t="shared" si="6"/>
        <v>7861.0058309037895</v>
      </c>
      <c r="G159" s="9">
        <f t="shared" si="7"/>
        <v>733401.4</v>
      </c>
      <c r="H159" s="11">
        <f t="shared" si="8"/>
        <v>6681.864067055393</v>
      </c>
    </row>
    <row r="160" spans="1:8" ht="19.5" customHeight="1">
      <c r="A160" s="6">
        <v>158</v>
      </c>
      <c r="B160" s="7" t="s">
        <v>25</v>
      </c>
      <c r="C160" s="7">
        <v>1302</v>
      </c>
      <c r="D160" s="8">
        <v>126.08</v>
      </c>
      <c r="E160" s="9">
        <v>1028412</v>
      </c>
      <c r="F160" s="10">
        <f t="shared" si="6"/>
        <v>8156.821065989848</v>
      </c>
      <c r="G160" s="9">
        <f t="shared" si="7"/>
        <v>874151.2</v>
      </c>
      <c r="H160" s="11">
        <f t="shared" si="8"/>
        <v>6933.305837563452</v>
      </c>
    </row>
    <row r="161" spans="1:8" ht="19.5" customHeight="1">
      <c r="A161" s="6">
        <v>159</v>
      </c>
      <c r="B161" s="7" t="s">
        <v>25</v>
      </c>
      <c r="C161" s="7">
        <v>1303</v>
      </c>
      <c r="D161" s="8">
        <v>125.23</v>
      </c>
      <c r="E161" s="9">
        <v>973683</v>
      </c>
      <c r="F161" s="10">
        <f t="shared" si="6"/>
        <v>7775.157709813942</v>
      </c>
      <c r="G161" s="9">
        <f t="shared" si="7"/>
        <v>827631.5499999999</v>
      </c>
      <c r="H161" s="11">
        <f t="shared" si="8"/>
        <v>6608.892038648885</v>
      </c>
    </row>
    <row r="162" spans="1:8" ht="19.5" customHeight="1">
      <c r="A162" s="6">
        <v>160</v>
      </c>
      <c r="B162" s="7" t="s">
        <v>25</v>
      </c>
      <c r="C162" s="7">
        <v>1304</v>
      </c>
      <c r="D162" s="8">
        <v>126.23</v>
      </c>
      <c r="E162" s="9">
        <v>956263</v>
      </c>
      <c r="F162" s="10">
        <f t="shared" si="6"/>
        <v>7575.56048482928</v>
      </c>
      <c r="G162" s="9">
        <f t="shared" si="7"/>
        <v>812824.5499999999</v>
      </c>
      <c r="H162" s="11">
        <f t="shared" si="8"/>
        <v>6439.2343341519445</v>
      </c>
    </row>
    <row r="163" spans="1:8" ht="19.5" customHeight="1">
      <c r="A163" s="6">
        <v>161</v>
      </c>
      <c r="B163" s="7" t="s">
        <v>25</v>
      </c>
      <c r="C163" s="7">
        <v>1401</v>
      </c>
      <c r="D163" s="8">
        <v>109.76</v>
      </c>
      <c r="E163" s="9">
        <v>852941</v>
      </c>
      <c r="F163" s="10">
        <f t="shared" si="6"/>
        <v>7770.963921282799</v>
      </c>
      <c r="G163" s="9">
        <f t="shared" si="7"/>
        <v>725000.85</v>
      </c>
      <c r="H163" s="11">
        <f t="shared" si="8"/>
        <v>6605.328443877551</v>
      </c>
    </row>
    <row r="164" spans="1:8" ht="19.5" customHeight="1">
      <c r="A164" s="6">
        <v>162</v>
      </c>
      <c r="B164" s="7" t="s">
        <v>25</v>
      </c>
      <c r="C164" s="7">
        <v>1402</v>
      </c>
      <c r="D164" s="8">
        <v>126.08</v>
      </c>
      <c r="E164" s="9">
        <v>1017060</v>
      </c>
      <c r="F164" s="10">
        <f t="shared" si="6"/>
        <v>8066.782994923858</v>
      </c>
      <c r="G164" s="9">
        <f t="shared" si="7"/>
        <v>864502</v>
      </c>
      <c r="H164" s="11">
        <f t="shared" si="8"/>
        <v>6856.7734771573605</v>
      </c>
    </row>
    <row r="165" spans="1:8" ht="19.5" customHeight="1">
      <c r="A165" s="6">
        <v>163</v>
      </c>
      <c r="B165" s="7" t="s">
        <v>25</v>
      </c>
      <c r="C165" s="7">
        <v>1403</v>
      </c>
      <c r="D165" s="8">
        <v>125.23</v>
      </c>
      <c r="E165" s="9">
        <v>962408</v>
      </c>
      <c r="F165" s="10">
        <f t="shared" si="6"/>
        <v>7685.123372993691</v>
      </c>
      <c r="G165" s="9">
        <f t="shared" si="7"/>
        <v>818047.7999999999</v>
      </c>
      <c r="H165" s="11">
        <f t="shared" si="8"/>
        <v>6532.362852351672</v>
      </c>
    </row>
    <row r="166" spans="1:8" ht="19.5" customHeight="1">
      <c r="A166" s="6">
        <v>164</v>
      </c>
      <c r="B166" s="7" t="s">
        <v>25</v>
      </c>
      <c r="C166" s="7">
        <v>1404</v>
      </c>
      <c r="D166" s="8">
        <v>126.23</v>
      </c>
      <c r="E166" s="9">
        <v>944898</v>
      </c>
      <c r="F166" s="10">
        <f t="shared" si="6"/>
        <v>7485.526420026935</v>
      </c>
      <c r="G166" s="9">
        <f t="shared" si="7"/>
        <v>803164.2999999999</v>
      </c>
      <c r="H166" s="11">
        <f t="shared" si="8"/>
        <v>6362.705379069951</v>
      </c>
    </row>
    <row r="167" spans="1:8" ht="19.5" customHeight="1">
      <c r="A167" s="6">
        <v>165</v>
      </c>
      <c r="B167" s="7" t="s">
        <v>25</v>
      </c>
      <c r="C167" s="7">
        <v>1501</v>
      </c>
      <c r="D167" s="8">
        <v>109.76</v>
      </c>
      <c r="E167" s="9">
        <v>869412</v>
      </c>
      <c r="F167" s="10">
        <f t="shared" si="6"/>
        <v>7921.027696793002</v>
      </c>
      <c r="G167" s="9">
        <f t="shared" si="7"/>
        <v>739001.2</v>
      </c>
      <c r="H167" s="11">
        <f t="shared" si="8"/>
        <v>6732.882653061224</v>
      </c>
    </row>
    <row r="168" spans="1:8" ht="19.5" customHeight="1">
      <c r="A168" s="6">
        <v>166</v>
      </c>
      <c r="B168" s="7" t="s">
        <v>25</v>
      </c>
      <c r="C168" s="7">
        <v>1502</v>
      </c>
      <c r="D168" s="8">
        <v>126.08</v>
      </c>
      <c r="E168" s="9">
        <v>1035979</v>
      </c>
      <c r="F168" s="10">
        <f t="shared" si="6"/>
        <v>8216.838515228426</v>
      </c>
      <c r="G168" s="9">
        <f t="shared" si="7"/>
        <v>880583.15</v>
      </c>
      <c r="H168" s="11">
        <f t="shared" si="8"/>
        <v>6984.320669416244</v>
      </c>
    </row>
    <row r="169" spans="1:8" ht="19.5" customHeight="1">
      <c r="A169" s="6">
        <v>167</v>
      </c>
      <c r="B169" s="7" t="s">
        <v>25</v>
      </c>
      <c r="C169" s="7">
        <v>1503</v>
      </c>
      <c r="D169" s="8">
        <v>125.23</v>
      </c>
      <c r="E169" s="9">
        <v>981200</v>
      </c>
      <c r="F169" s="10">
        <f t="shared" si="6"/>
        <v>7835.183262796454</v>
      </c>
      <c r="G169" s="9">
        <f t="shared" si="7"/>
        <v>834021</v>
      </c>
      <c r="H169" s="11">
        <f t="shared" si="8"/>
        <v>6659.913758684022</v>
      </c>
    </row>
    <row r="170" spans="1:8" ht="19.5" customHeight="1">
      <c r="A170" s="6">
        <v>168</v>
      </c>
      <c r="B170" s="7" t="s">
        <v>25</v>
      </c>
      <c r="C170" s="7">
        <v>1504</v>
      </c>
      <c r="D170" s="8">
        <v>126.23</v>
      </c>
      <c r="E170" s="9">
        <v>963840</v>
      </c>
      <c r="F170" s="10">
        <f t="shared" si="6"/>
        <v>7635.585835379862</v>
      </c>
      <c r="G170" s="9">
        <f t="shared" si="7"/>
        <v>819265</v>
      </c>
      <c r="H170" s="11">
        <f t="shared" si="8"/>
        <v>6490.25588211994</v>
      </c>
    </row>
    <row r="171" spans="1:8" ht="19.5" customHeight="1">
      <c r="A171" s="6">
        <v>169</v>
      </c>
      <c r="B171" s="7" t="s">
        <v>25</v>
      </c>
      <c r="C171" s="7">
        <v>1601</v>
      </c>
      <c r="D171" s="8">
        <v>109.76</v>
      </c>
      <c r="E171" s="9">
        <v>872706</v>
      </c>
      <c r="F171" s="10">
        <f t="shared" si="6"/>
        <v>7951.038629737609</v>
      </c>
      <c r="G171" s="9">
        <f t="shared" si="7"/>
        <v>741801.1</v>
      </c>
      <c r="H171" s="11">
        <f t="shared" si="8"/>
        <v>6758.391946064139</v>
      </c>
    </row>
    <row r="172" spans="1:8" ht="19.5" customHeight="1">
      <c r="A172" s="6">
        <v>170</v>
      </c>
      <c r="B172" s="7" t="s">
        <v>25</v>
      </c>
      <c r="C172" s="7">
        <v>1602</v>
      </c>
      <c r="D172" s="8">
        <v>126.08</v>
      </c>
      <c r="E172" s="9">
        <v>1039763</v>
      </c>
      <c r="F172" s="10">
        <f t="shared" si="6"/>
        <v>8246.851205583756</v>
      </c>
      <c r="G172" s="9">
        <f t="shared" si="7"/>
        <v>883799.5499999999</v>
      </c>
      <c r="H172" s="11">
        <f t="shared" si="8"/>
        <v>7009.831456218274</v>
      </c>
    </row>
    <row r="173" spans="1:8" ht="19.5" customHeight="1">
      <c r="A173" s="6">
        <v>171</v>
      </c>
      <c r="B173" s="7" t="s">
        <v>25</v>
      </c>
      <c r="C173" s="7">
        <v>1603</v>
      </c>
      <c r="D173" s="8">
        <v>125.23</v>
      </c>
      <c r="E173" s="9">
        <v>984958</v>
      </c>
      <c r="F173" s="10">
        <f t="shared" si="6"/>
        <v>7865.192046634193</v>
      </c>
      <c r="G173" s="9">
        <f t="shared" si="7"/>
        <v>837215.2999999999</v>
      </c>
      <c r="H173" s="11">
        <f t="shared" si="8"/>
        <v>6685.421224946099</v>
      </c>
    </row>
    <row r="174" spans="1:8" ht="19.5" customHeight="1">
      <c r="A174" s="6">
        <v>172</v>
      </c>
      <c r="B174" s="7" t="s">
        <v>25</v>
      </c>
      <c r="C174" s="7">
        <v>1604</v>
      </c>
      <c r="D174" s="8">
        <v>126.23</v>
      </c>
      <c r="E174" s="9">
        <v>967628</v>
      </c>
      <c r="F174" s="10">
        <f t="shared" si="6"/>
        <v>7665.594549631624</v>
      </c>
      <c r="G174" s="9">
        <f t="shared" si="7"/>
        <v>822484.7999999999</v>
      </c>
      <c r="H174" s="11">
        <f t="shared" si="8"/>
        <v>6515.763289233937</v>
      </c>
    </row>
    <row r="175" spans="1:8" ht="19.5" customHeight="1">
      <c r="A175" s="6">
        <v>173</v>
      </c>
      <c r="B175" s="7" t="s">
        <v>25</v>
      </c>
      <c r="C175" s="7">
        <v>1701</v>
      </c>
      <c r="D175" s="8">
        <v>109.76</v>
      </c>
      <c r="E175" s="9">
        <v>872706</v>
      </c>
      <c r="F175" s="10">
        <f t="shared" si="6"/>
        <v>7951.038629737609</v>
      </c>
      <c r="G175" s="9">
        <f t="shared" si="7"/>
        <v>741801.1</v>
      </c>
      <c r="H175" s="11">
        <f t="shared" si="8"/>
        <v>6758.391946064139</v>
      </c>
    </row>
    <row r="176" spans="1:8" ht="19.5" customHeight="1">
      <c r="A176" s="6">
        <v>174</v>
      </c>
      <c r="B176" s="7" t="s">
        <v>25</v>
      </c>
      <c r="C176" s="7">
        <v>1702</v>
      </c>
      <c r="D176" s="8">
        <v>126.08</v>
      </c>
      <c r="E176" s="9">
        <v>1039763</v>
      </c>
      <c r="F176" s="10">
        <f t="shared" si="6"/>
        <v>8246.851205583756</v>
      </c>
      <c r="G176" s="9">
        <f t="shared" si="7"/>
        <v>883799.5499999999</v>
      </c>
      <c r="H176" s="11">
        <f t="shared" si="8"/>
        <v>7009.831456218274</v>
      </c>
    </row>
    <row r="177" spans="1:8" ht="19.5" customHeight="1">
      <c r="A177" s="6">
        <v>175</v>
      </c>
      <c r="B177" s="7" t="s">
        <v>25</v>
      </c>
      <c r="C177" s="7">
        <v>1703</v>
      </c>
      <c r="D177" s="8">
        <v>125.23</v>
      </c>
      <c r="E177" s="9">
        <v>984958</v>
      </c>
      <c r="F177" s="10">
        <f t="shared" si="6"/>
        <v>7865.192046634193</v>
      </c>
      <c r="G177" s="9">
        <f t="shared" si="7"/>
        <v>837215.2999999999</v>
      </c>
      <c r="H177" s="11">
        <f t="shared" si="8"/>
        <v>6685.421224946099</v>
      </c>
    </row>
    <row r="178" spans="1:8" ht="19.5" customHeight="1">
      <c r="A178" s="6">
        <v>176</v>
      </c>
      <c r="B178" s="7" t="s">
        <v>25</v>
      </c>
      <c r="C178" s="7">
        <v>1704</v>
      </c>
      <c r="D178" s="8">
        <v>126.23</v>
      </c>
      <c r="E178" s="9">
        <v>967628</v>
      </c>
      <c r="F178" s="10">
        <f t="shared" si="6"/>
        <v>7665.594549631624</v>
      </c>
      <c r="G178" s="9">
        <f t="shared" si="7"/>
        <v>822484.7999999999</v>
      </c>
      <c r="H178" s="11">
        <f t="shared" si="8"/>
        <v>6515.763289233937</v>
      </c>
    </row>
    <row r="179" spans="1:8" ht="19.5" customHeight="1">
      <c r="A179" s="6">
        <v>177</v>
      </c>
      <c r="B179" s="7" t="s">
        <v>25</v>
      </c>
      <c r="C179" s="7">
        <v>1801</v>
      </c>
      <c r="D179" s="8">
        <v>109.76</v>
      </c>
      <c r="E179" s="9">
        <v>856235</v>
      </c>
      <c r="F179" s="10">
        <f t="shared" si="6"/>
        <v>7800.974854227405</v>
      </c>
      <c r="G179" s="9">
        <f t="shared" si="7"/>
        <v>727800.75</v>
      </c>
      <c r="H179" s="11">
        <f t="shared" si="8"/>
        <v>6630.837736880466</v>
      </c>
    </row>
    <row r="180" spans="1:8" ht="19.5" customHeight="1">
      <c r="A180" s="6">
        <v>178</v>
      </c>
      <c r="B180" s="7" t="s">
        <v>25</v>
      </c>
      <c r="C180" s="7">
        <v>1802</v>
      </c>
      <c r="D180" s="8">
        <v>126.08</v>
      </c>
      <c r="E180" s="9">
        <v>1020844</v>
      </c>
      <c r="F180" s="10">
        <f t="shared" si="6"/>
        <v>8096.795685279188</v>
      </c>
      <c r="G180" s="9">
        <f t="shared" si="7"/>
        <v>867718.4</v>
      </c>
      <c r="H180" s="11">
        <f t="shared" si="8"/>
        <v>6882.284263959391</v>
      </c>
    </row>
    <row r="181" spans="1:8" ht="19.5" customHeight="1">
      <c r="A181" s="6">
        <v>179</v>
      </c>
      <c r="B181" s="7" t="s">
        <v>25</v>
      </c>
      <c r="C181" s="7">
        <v>1803</v>
      </c>
      <c r="D181" s="8">
        <v>125.23</v>
      </c>
      <c r="E181" s="9">
        <v>973683</v>
      </c>
      <c r="F181" s="10">
        <f t="shared" si="6"/>
        <v>7775.157709813942</v>
      </c>
      <c r="G181" s="9">
        <f t="shared" si="7"/>
        <v>827631.5499999999</v>
      </c>
      <c r="H181" s="11">
        <f t="shared" si="8"/>
        <v>6608.892038648885</v>
      </c>
    </row>
    <row r="182" spans="1:8" ht="19.5" customHeight="1">
      <c r="A182" s="6">
        <v>180</v>
      </c>
      <c r="B182" s="7" t="s">
        <v>25</v>
      </c>
      <c r="C182" s="7">
        <v>1804</v>
      </c>
      <c r="D182" s="8">
        <v>126.23</v>
      </c>
      <c r="E182" s="9">
        <v>956263</v>
      </c>
      <c r="F182" s="10">
        <f t="shared" si="6"/>
        <v>7575.56048482928</v>
      </c>
      <c r="G182" s="9">
        <f t="shared" si="7"/>
        <v>812824.5499999999</v>
      </c>
      <c r="H182" s="11">
        <f t="shared" si="8"/>
        <v>6439.2343341519445</v>
      </c>
    </row>
    <row r="183" spans="1:8" ht="19.5" customHeight="1">
      <c r="A183" s="6">
        <v>181</v>
      </c>
      <c r="B183" s="7" t="s">
        <v>25</v>
      </c>
      <c r="C183" s="7">
        <v>1901</v>
      </c>
      <c r="D183" s="8">
        <v>109.76</v>
      </c>
      <c r="E183" s="9">
        <v>872706</v>
      </c>
      <c r="F183" s="10">
        <f t="shared" si="6"/>
        <v>7951.038629737609</v>
      </c>
      <c r="G183" s="9">
        <f t="shared" si="7"/>
        <v>741801.1</v>
      </c>
      <c r="H183" s="11">
        <f t="shared" si="8"/>
        <v>6758.391946064139</v>
      </c>
    </row>
    <row r="184" spans="1:8" ht="19.5" customHeight="1">
      <c r="A184" s="6">
        <v>182</v>
      </c>
      <c r="B184" s="7" t="s">
        <v>25</v>
      </c>
      <c r="C184" s="7">
        <v>1902</v>
      </c>
      <c r="D184" s="8">
        <v>126.08</v>
      </c>
      <c r="E184" s="9">
        <v>1039763</v>
      </c>
      <c r="F184" s="10">
        <f t="shared" si="6"/>
        <v>8246.851205583756</v>
      </c>
      <c r="G184" s="9">
        <f t="shared" si="7"/>
        <v>883799.5499999999</v>
      </c>
      <c r="H184" s="11">
        <f t="shared" si="8"/>
        <v>7009.831456218274</v>
      </c>
    </row>
    <row r="185" spans="1:8" ht="19.5" customHeight="1">
      <c r="A185" s="6">
        <v>183</v>
      </c>
      <c r="B185" s="7" t="s">
        <v>25</v>
      </c>
      <c r="C185" s="7">
        <v>1903</v>
      </c>
      <c r="D185" s="8">
        <v>125.23</v>
      </c>
      <c r="E185" s="9">
        <v>984958</v>
      </c>
      <c r="F185" s="10">
        <f t="shared" si="6"/>
        <v>7865.192046634193</v>
      </c>
      <c r="G185" s="9">
        <f t="shared" si="7"/>
        <v>837215.2999999999</v>
      </c>
      <c r="H185" s="11">
        <f t="shared" si="8"/>
        <v>6685.421224946099</v>
      </c>
    </row>
    <row r="186" spans="1:8" ht="19.5" customHeight="1">
      <c r="A186" s="6">
        <v>184</v>
      </c>
      <c r="B186" s="7" t="s">
        <v>25</v>
      </c>
      <c r="C186" s="7">
        <v>1904</v>
      </c>
      <c r="D186" s="8">
        <v>126.23</v>
      </c>
      <c r="E186" s="9">
        <v>967628</v>
      </c>
      <c r="F186" s="10">
        <f t="shared" si="6"/>
        <v>7665.594549631624</v>
      </c>
      <c r="G186" s="9">
        <f t="shared" si="7"/>
        <v>822484.7999999999</v>
      </c>
      <c r="H186" s="11">
        <f t="shared" si="8"/>
        <v>6515.763289233937</v>
      </c>
    </row>
    <row r="187" spans="1:8" ht="19.5" customHeight="1">
      <c r="A187" s="6">
        <v>185</v>
      </c>
      <c r="B187" s="7" t="s">
        <v>25</v>
      </c>
      <c r="C187" s="7">
        <v>2001</v>
      </c>
      <c r="D187" s="8">
        <v>109.76</v>
      </c>
      <c r="E187" s="9">
        <v>872706</v>
      </c>
      <c r="F187" s="10">
        <f t="shared" si="6"/>
        <v>7951.038629737609</v>
      </c>
      <c r="G187" s="9">
        <f t="shared" si="7"/>
        <v>741801.1</v>
      </c>
      <c r="H187" s="11">
        <f t="shared" si="8"/>
        <v>6758.391946064139</v>
      </c>
    </row>
    <row r="188" spans="1:8" ht="19.5" customHeight="1">
      <c r="A188" s="6">
        <v>186</v>
      </c>
      <c r="B188" s="7" t="s">
        <v>25</v>
      </c>
      <c r="C188" s="7">
        <v>2002</v>
      </c>
      <c r="D188" s="8">
        <v>126.08</v>
      </c>
      <c r="E188" s="9">
        <v>1039763</v>
      </c>
      <c r="F188" s="10">
        <f t="shared" si="6"/>
        <v>8246.851205583756</v>
      </c>
      <c r="G188" s="9">
        <f t="shared" si="7"/>
        <v>883799.5499999999</v>
      </c>
      <c r="H188" s="11">
        <f t="shared" si="8"/>
        <v>7009.831456218274</v>
      </c>
    </row>
    <row r="189" spans="1:8" ht="19.5" customHeight="1">
      <c r="A189" s="6">
        <v>187</v>
      </c>
      <c r="B189" s="7" t="s">
        <v>25</v>
      </c>
      <c r="C189" s="7">
        <v>2003</v>
      </c>
      <c r="D189" s="8">
        <v>125.23</v>
      </c>
      <c r="E189" s="9">
        <v>984958</v>
      </c>
      <c r="F189" s="10">
        <f t="shared" si="6"/>
        <v>7865.192046634193</v>
      </c>
      <c r="G189" s="9">
        <f t="shared" si="7"/>
        <v>837215.2999999999</v>
      </c>
      <c r="H189" s="11">
        <f t="shared" si="8"/>
        <v>6685.421224946099</v>
      </c>
    </row>
    <row r="190" spans="1:8" ht="19.5" customHeight="1">
      <c r="A190" s="6">
        <v>188</v>
      </c>
      <c r="B190" s="7" t="s">
        <v>25</v>
      </c>
      <c r="C190" s="7">
        <v>2004</v>
      </c>
      <c r="D190" s="8">
        <v>126.23</v>
      </c>
      <c r="E190" s="9">
        <v>967628</v>
      </c>
      <c r="F190" s="10">
        <f t="shared" si="6"/>
        <v>7665.594549631624</v>
      </c>
      <c r="G190" s="9">
        <f t="shared" si="7"/>
        <v>822484.7999999999</v>
      </c>
      <c r="H190" s="11">
        <f t="shared" si="8"/>
        <v>6515.763289233937</v>
      </c>
    </row>
    <row r="191" spans="1:8" ht="19.5" customHeight="1">
      <c r="A191" s="6">
        <v>189</v>
      </c>
      <c r="B191" s="7" t="s">
        <v>25</v>
      </c>
      <c r="C191" s="7">
        <v>2101</v>
      </c>
      <c r="D191" s="8">
        <v>109.76</v>
      </c>
      <c r="E191" s="9">
        <v>876000</v>
      </c>
      <c r="F191" s="10">
        <f t="shared" si="6"/>
        <v>7981.049562682216</v>
      </c>
      <c r="G191" s="9">
        <f t="shared" si="7"/>
        <v>744601</v>
      </c>
      <c r="H191" s="11">
        <f t="shared" si="8"/>
        <v>6783.901239067055</v>
      </c>
    </row>
    <row r="192" spans="1:8" ht="19.5" customHeight="1">
      <c r="A192" s="6">
        <v>190</v>
      </c>
      <c r="B192" s="7" t="s">
        <v>25</v>
      </c>
      <c r="C192" s="7">
        <v>2102</v>
      </c>
      <c r="D192" s="8">
        <v>126.08</v>
      </c>
      <c r="E192" s="9">
        <v>1043547</v>
      </c>
      <c r="F192" s="10">
        <f t="shared" si="6"/>
        <v>8276.863895939086</v>
      </c>
      <c r="G192" s="9">
        <f t="shared" si="7"/>
        <v>887015.95</v>
      </c>
      <c r="H192" s="11">
        <f t="shared" si="8"/>
        <v>7035.3422430203045</v>
      </c>
    </row>
    <row r="193" spans="1:8" ht="19.5" customHeight="1">
      <c r="A193" s="6">
        <v>191</v>
      </c>
      <c r="B193" s="7" t="s">
        <v>25</v>
      </c>
      <c r="C193" s="7">
        <v>2103</v>
      </c>
      <c r="D193" s="8">
        <v>125.23</v>
      </c>
      <c r="E193" s="9">
        <v>981200</v>
      </c>
      <c r="F193" s="10">
        <f t="shared" si="6"/>
        <v>7835.183262796454</v>
      </c>
      <c r="G193" s="9">
        <f t="shared" si="7"/>
        <v>834021</v>
      </c>
      <c r="H193" s="11">
        <f t="shared" si="8"/>
        <v>6659.913758684022</v>
      </c>
    </row>
    <row r="194" spans="1:8" ht="19.5" customHeight="1">
      <c r="A194" s="6">
        <v>192</v>
      </c>
      <c r="B194" s="7" t="s">
        <v>25</v>
      </c>
      <c r="C194" s="7">
        <v>2104</v>
      </c>
      <c r="D194" s="8">
        <v>126.23</v>
      </c>
      <c r="E194" s="9">
        <v>963840</v>
      </c>
      <c r="F194" s="10">
        <f t="shared" si="6"/>
        <v>7635.585835379862</v>
      </c>
      <c r="G194" s="9">
        <f t="shared" si="7"/>
        <v>819265</v>
      </c>
      <c r="H194" s="11">
        <f t="shared" si="8"/>
        <v>6490.25588211994</v>
      </c>
    </row>
    <row r="195" spans="1:8" ht="19.5" customHeight="1">
      <c r="A195" s="6">
        <v>193</v>
      </c>
      <c r="B195" s="7" t="s">
        <v>25</v>
      </c>
      <c r="C195" s="7">
        <v>2201</v>
      </c>
      <c r="D195" s="8">
        <v>109.76</v>
      </c>
      <c r="E195" s="9">
        <v>879294</v>
      </c>
      <c r="F195" s="10">
        <f t="shared" si="6"/>
        <v>8011.060495626822</v>
      </c>
      <c r="G195" s="9">
        <f t="shared" si="7"/>
        <v>747400.9</v>
      </c>
      <c r="H195" s="11">
        <f t="shared" si="8"/>
        <v>6809.410532069971</v>
      </c>
    </row>
    <row r="196" spans="1:8" ht="19.5" customHeight="1">
      <c r="A196" s="6">
        <v>194</v>
      </c>
      <c r="B196" s="7" t="s">
        <v>25</v>
      </c>
      <c r="C196" s="7">
        <v>2202</v>
      </c>
      <c r="D196" s="8">
        <v>126.08</v>
      </c>
      <c r="E196" s="9">
        <v>1047331</v>
      </c>
      <c r="F196" s="10">
        <f aca="true" t="shared" si="9" ref="F196:F226">E196/D196</f>
        <v>8306.876586294416</v>
      </c>
      <c r="G196" s="9">
        <f aca="true" t="shared" si="10" ref="G196:G226">E196*0.85+1</f>
        <v>890232.35</v>
      </c>
      <c r="H196" s="11">
        <f aca="true" t="shared" si="11" ref="H196:H226">G196/D196</f>
        <v>7060.853029822335</v>
      </c>
    </row>
    <row r="197" spans="1:8" ht="19.5" customHeight="1">
      <c r="A197" s="6">
        <v>195</v>
      </c>
      <c r="B197" s="7" t="s">
        <v>25</v>
      </c>
      <c r="C197" s="7">
        <v>2203</v>
      </c>
      <c r="D197" s="8">
        <v>125.23</v>
      </c>
      <c r="E197" s="9">
        <v>977441</v>
      </c>
      <c r="F197" s="10">
        <f t="shared" si="9"/>
        <v>7805.166493651681</v>
      </c>
      <c r="G197" s="9">
        <f t="shared" si="10"/>
        <v>830825.85</v>
      </c>
      <c r="H197" s="11">
        <f t="shared" si="11"/>
        <v>6634.3995049109635</v>
      </c>
    </row>
    <row r="198" spans="1:8" ht="19.5" customHeight="1">
      <c r="A198" s="6">
        <v>196</v>
      </c>
      <c r="B198" s="7" t="s">
        <v>25</v>
      </c>
      <c r="C198" s="7">
        <v>2204</v>
      </c>
      <c r="D198" s="8">
        <v>126.23</v>
      </c>
      <c r="E198" s="9">
        <v>960051</v>
      </c>
      <c r="F198" s="10">
        <f t="shared" si="9"/>
        <v>7605.569199081042</v>
      </c>
      <c r="G198" s="9">
        <f t="shared" si="10"/>
        <v>816044.35</v>
      </c>
      <c r="H198" s="11">
        <f t="shared" si="11"/>
        <v>6464.741741265942</v>
      </c>
    </row>
    <row r="199" spans="1:8" ht="19.5" customHeight="1">
      <c r="A199" s="6">
        <v>197</v>
      </c>
      <c r="B199" s="7" t="s">
        <v>25</v>
      </c>
      <c r="C199" s="7">
        <v>2301</v>
      </c>
      <c r="D199" s="8">
        <v>109.76</v>
      </c>
      <c r="E199" s="9">
        <v>882588</v>
      </c>
      <c r="F199" s="10">
        <f t="shared" si="9"/>
        <v>8041.071428571428</v>
      </c>
      <c r="G199" s="9">
        <f t="shared" si="10"/>
        <v>750200.7999999999</v>
      </c>
      <c r="H199" s="11">
        <f t="shared" si="11"/>
        <v>6834.919825072885</v>
      </c>
    </row>
    <row r="200" spans="1:8" ht="19.5" customHeight="1">
      <c r="A200" s="6">
        <v>198</v>
      </c>
      <c r="B200" s="7" t="s">
        <v>25</v>
      </c>
      <c r="C200" s="7">
        <v>2302</v>
      </c>
      <c r="D200" s="8">
        <v>126.08</v>
      </c>
      <c r="E200" s="9">
        <v>1051115</v>
      </c>
      <c r="F200" s="10">
        <f t="shared" si="9"/>
        <v>8336.889276649747</v>
      </c>
      <c r="G200" s="9">
        <f t="shared" si="10"/>
        <v>893448.75</v>
      </c>
      <c r="H200" s="11">
        <f t="shared" si="11"/>
        <v>7086.363816624365</v>
      </c>
    </row>
    <row r="201" spans="1:8" ht="19.5" customHeight="1">
      <c r="A201" s="6">
        <v>199</v>
      </c>
      <c r="B201" s="7" t="s">
        <v>25</v>
      </c>
      <c r="C201" s="7">
        <v>2303</v>
      </c>
      <c r="D201" s="8">
        <v>125.23</v>
      </c>
      <c r="E201" s="9">
        <v>973683</v>
      </c>
      <c r="F201" s="10">
        <f t="shared" si="9"/>
        <v>7775.157709813942</v>
      </c>
      <c r="G201" s="9">
        <f t="shared" si="10"/>
        <v>827631.5499999999</v>
      </c>
      <c r="H201" s="11">
        <f t="shared" si="11"/>
        <v>6608.892038648885</v>
      </c>
    </row>
    <row r="202" spans="1:8" ht="19.5" customHeight="1">
      <c r="A202" s="6">
        <v>200</v>
      </c>
      <c r="B202" s="7" t="s">
        <v>25</v>
      </c>
      <c r="C202" s="7">
        <v>2304</v>
      </c>
      <c r="D202" s="8">
        <v>126.23</v>
      </c>
      <c r="E202" s="9">
        <v>956263</v>
      </c>
      <c r="F202" s="10">
        <f t="shared" si="9"/>
        <v>7575.56048482928</v>
      </c>
      <c r="G202" s="9">
        <f t="shared" si="10"/>
        <v>812824.5499999999</v>
      </c>
      <c r="H202" s="11">
        <f t="shared" si="11"/>
        <v>6439.2343341519445</v>
      </c>
    </row>
    <row r="203" spans="1:8" ht="19.5" customHeight="1">
      <c r="A203" s="6">
        <v>201</v>
      </c>
      <c r="B203" s="7" t="s">
        <v>25</v>
      </c>
      <c r="C203" s="7">
        <v>2401</v>
      </c>
      <c r="D203" s="8">
        <v>109.76</v>
      </c>
      <c r="E203" s="9">
        <v>872706</v>
      </c>
      <c r="F203" s="10">
        <f t="shared" si="9"/>
        <v>7951.038629737609</v>
      </c>
      <c r="G203" s="9">
        <f t="shared" si="10"/>
        <v>741801.1</v>
      </c>
      <c r="H203" s="11">
        <f t="shared" si="11"/>
        <v>6758.391946064139</v>
      </c>
    </row>
    <row r="204" spans="1:8" ht="19.5" customHeight="1">
      <c r="A204" s="6">
        <v>202</v>
      </c>
      <c r="B204" s="7" t="s">
        <v>25</v>
      </c>
      <c r="C204" s="7">
        <v>2402</v>
      </c>
      <c r="D204" s="8">
        <v>126.08</v>
      </c>
      <c r="E204" s="9">
        <v>1039763</v>
      </c>
      <c r="F204" s="10">
        <f t="shared" si="9"/>
        <v>8246.851205583756</v>
      </c>
      <c r="G204" s="9">
        <f t="shared" si="10"/>
        <v>883799.5499999999</v>
      </c>
      <c r="H204" s="11">
        <f t="shared" si="11"/>
        <v>7009.831456218274</v>
      </c>
    </row>
    <row r="205" spans="1:8" ht="19.5" customHeight="1">
      <c r="A205" s="6">
        <v>203</v>
      </c>
      <c r="B205" s="7" t="s">
        <v>25</v>
      </c>
      <c r="C205" s="7">
        <v>2403</v>
      </c>
      <c r="D205" s="8">
        <v>125.23</v>
      </c>
      <c r="E205" s="9">
        <v>954891</v>
      </c>
      <c r="F205" s="10">
        <f t="shared" si="9"/>
        <v>7625.0978200111795</v>
      </c>
      <c r="G205" s="9">
        <f t="shared" si="10"/>
        <v>811658.35</v>
      </c>
      <c r="H205" s="11">
        <f t="shared" si="11"/>
        <v>6481.341132316537</v>
      </c>
    </row>
    <row r="206" spans="1:8" ht="19.5" customHeight="1">
      <c r="A206" s="6">
        <v>204</v>
      </c>
      <c r="B206" s="7" t="s">
        <v>25</v>
      </c>
      <c r="C206" s="7">
        <v>2404</v>
      </c>
      <c r="D206" s="8">
        <v>126.23</v>
      </c>
      <c r="E206" s="9">
        <v>937321</v>
      </c>
      <c r="F206" s="10">
        <f t="shared" si="9"/>
        <v>7425.501069476352</v>
      </c>
      <c r="G206" s="9">
        <f t="shared" si="10"/>
        <v>796723.85</v>
      </c>
      <c r="H206" s="11">
        <f t="shared" si="11"/>
        <v>6311.6838311019565</v>
      </c>
    </row>
    <row r="207" spans="1:8" ht="19.5" customHeight="1">
      <c r="A207" s="6">
        <v>205</v>
      </c>
      <c r="B207" s="7" t="s">
        <v>25</v>
      </c>
      <c r="C207" s="7">
        <v>2501</v>
      </c>
      <c r="D207" s="8">
        <v>109.76</v>
      </c>
      <c r="E207" s="9">
        <v>876000</v>
      </c>
      <c r="F207" s="10">
        <f t="shared" si="9"/>
        <v>7981.049562682216</v>
      </c>
      <c r="G207" s="9">
        <f t="shared" si="10"/>
        <v>744601</v>
      </c>
      <c r="H207" s="11">
        <f t="shared" si="11"/>
        <v>6783.901239067055</v>
      </c>
    </row>
    <row r="208" spans="1:8" ht="19.5" customHeight="1">
      <c r="A208" s="6">
        <v>206</v>
      </c>
      <c r="B208" s="7" t="s">
        <v>25</v>
      </c>
      <c r="C208" s="7">
        <v>2502</v>
      </c>
      <c r="D208" s="8">
        <v>126.08</v>
      </c>
      <c r="E208" s="9">
        <v>1043547</v>
      </c>
      <c r="F208" s="10">
        <f t="shared" si="9"/>
        <v>8276.863895939086</v>
      </c>
      <c r="G208" s="9">
        <f t="shared" si="10"/>
        <v>887015.95</v>
      </c>
      <c r="H208" s="11">
        <f t="shared" si="11"/>
        <v>7035.3422430203045</v>
      </c>
    </row>
    <row r="209" spans="1:8" ht="19.5" customHeight="1">
      <c r="A209" s="6">
        <v>207</v>
      </c>
      <c r="B209" s="7" t="s">
        <v>25</v>
      </c>
      <c r="C209" s="7">
        <v>2503</v>
      </c>
      <c r="D209" s="8">
        <v>125.23</v>
      </c>
      <c r="E209" s="9">
        <v>951133</v>
      </c>
      <c r="F209" s="10">
        <f t="shared" si="9"/>
        <v>7595.089036173441</v>
      </c>
      <c r="G209" s="9">
        <f t="shared" si="10"/>
        <v>808464.0499999999</v>
      </c>
      <c r="H209" s="11">
        <f t="shared" si="11"/>
        <v>6455.833666054459</v>
      </c>
    </row>
    <row r="210" spans="1:8" ht="19.5" customHeight="1">
      <c r="A210" s="6">
        <v>208</v>
      </c>
      <c r="B210" s="7" t="s">
        <v>25</v>
      </c>
      <c r="C210" s="7">
        <v>2504</v>
      </c>
      <c r="D210" s="8">
        <v>126.23</v>
      </c>
      <c r="E210" s="9">
        <v>933532</v>
      </c>
      <c r="F210" s="10">
        <f t="shared" si="9"/>
        <v>7395.484433177533</v>
      </c>
      <c r="G210" s="9">
        <f t="shared" si="10"/>
        <v>793503.2</v>
      </c>
      <c r="H210" s="11">
        <f t="shared" si="11"/>
        <v>6286.16969024796</v>
      </c>
    </row>
    <row r="211" spans="1:8" ht="19.5" customHeight="1">
      <c r="A211" s="6">
        <v>209</v>
      </c>
      <c r="B211" s="7" t="s">
        <v>25</v>
      </c>
      <c r="C211" s="7">
        <v>2601</v>
      </c>
      <c r="D211" s="8">
        <v>109.76</v>
      </c>
      <c r="E211" s="9">
        <v>879294</v>
      </c>
      <c r="F211" s="10">
        <f t="shared" si="9"/>
        <v>8011.060495626822</v>
      </c>
      <c r="G211" s="9">
        <f t="shared" si="10"/>
        <v>747400.9</v>
      </c>
      <c r="H211" s="11">
        <f t="shared" si="11"/>
        <v>6809.410532069971</v>
      </c>
    </row>
    <row r="212" spans="1:8" ht="19.5" customHeight="1">
      <c r="A212" s="6">
        <v>210</v>
      </c>
      <c r="B212" s="7" t="s">
        <v>25</v>
      </c>
      <c r="C212" s="7">
        <v>2602</v>
      </c>
      <c r="D212" s="8">
        <v>126.08</v>
      </c>
      <c r="E212" s="9">
        <v>1047331</v>
      </c>
      <c r="F212" s="10">
        <f t="shared" si="9"/>
        <v>8306.876586294416</v>
      </c>
      <c r="G212" s="9">
        <f t="shared" si="10"/>
        <v>890232.35</v>
      </c>
      <c r="H212" s="11">
        <f t="shared" si="11"/>
        <v>7060.853029822335</v>
      </c>
    </row>
    <row r="213" spans="1:8" ht="19.5" customHeight="1">
      <c r="A213" s="6">
        <v>211</v>
      </c>
      <c r="B213" s="7" t="s">
        <v>25</v>
      </c>
      <c r="C213" s="7">
        <v>2603</v>
      </c>
      <c r="D213" s="8">
        <v>125.23</v>
      </c>
      <c r="E213" s="9">
        <v>947374</v>
      </c>
      <c r="F213" s="10">
        <f t="shared" si="9"/>
        <v>7565.072267028667</v>
      </c>
      <c r="G213" s="9">
        <f t="shared" si="10"/>
        <v>805268.9</v>
      </c>
      <c r="H213" s="11">
        <f t="shared" si="11"/>
        <v>6430.319412281402</v>
      </c>
    </row>
    <row r="214" spans="1:8" ht="19.5" customHeight="1">
      <c r="A214" s="6">
        <v>212</v>
      </c>
      <c r="B214" s="7" t="s">
        <v>25</v>
      </c>
      <c r="C214" s="7">
        <v>2604</v>
      </c>
      <c r="D214" s="8">
        <v>126.23</v>
      </c>
      <c r="E214" s="9">
        <v>929744</v>
      </c>
      <c r="F214" s="10">
        <f t="shared" si="9"/>
        <v>7365.47571892577</v>
      </c>
      <c r="G214" s="9">
        <f t="shared" si="10"/>
        <v>790283.4</v>
      </c>
      <c r="H214" s="11">
        <f t="shared" si="11"/>
        <v>6260.662283133962</v>
      </c>
    </row>
    <row r="215" spans="1:8" ht="19.5" customHeight="1">
      <c r="A215" s="6">
        <v>213</v>
      </c>
      <c r="B215" s="7" t="s">
        <v>25</v>
      </c>
      <c r="C215" s="7">
        <v>2701</v>
      </c>
      <c r="D215" s="8">
        <v>109.76</v>
      </c>
      <c r="E215" s="9">
        <v>882588</v>
      </c>
      <c r="F215" s="10">
        <f t="shared" si="9"/>
        <v>8041.071428571428</v>
      </c>
      <c r="G215" s="9">
        <f t="shared" si="10"/>
        <v>750200.7999999999</v>
      </c>
      <c r="H215" s="11">
        <f t="shared" si="11"/>
        <v>6834.919825072885</v>
      </c>
    </row>
    <row r="216" spans="1:8" ht="19.5" customHeight="1">
      <c r="A216" s="6">
        <v>214</v>
      </c>
      <c r="B216" s="7" t="s">
        <v>25</v>
      </c>
      <c r="C216" s="7">
        <v>2702</v>
      </c>
      <c r="D216" s="8">
        <v>126.08</v>
      </c>
      <c r="E216" s="9">
        <v>1051115</v>
      </c>
      <c r="F216" s="10">
        <f t="shared" si="9"/>
        <v>8336.889276649747</v>
      </c>
      <c r="G216" s="9">
        <f t="shared" si="10"/>
        <v>893448.75</v>
      </c>
      <c r="H216" s="11">
        <f t="shared" si="11"/>
        <v>7086.363816624365</v>
      </c>
    </row>
    <row r="217" spans="1:8" ht="19.5" customHeight="1">
      <c r="A217" s="6">
        <v>215</v>
      </c>
      <c r="B217" s="7" t="s">
        <v>25</v>
      </c>
      <c r="C217" s="7">
        <v>2703</v>
      </c>
      <c r="D217" s="8">
        <v>125.23</v>
      </c>
      <c r="E217" s="9">
        <v>943616</v>
      </c>
      <c r="F217" s="10">
        <f t="shared" si="9"/>
        <v>7535.063483190928</v>
      </c>
      <c r="G217" s="9">
        <f t="shared" si="10"/>
        <v>802074.6</v>
      </c>
      <c r="H217" s="11">
        <f t="shared" si="11"/>
        <v>6404.811946019324</v>
      </c>
    </row>
    <row r="218" spans="1:8" ht="19.5" customHeight="1">
      <c r="A218" s="6">
        <v>216</v>
      </c>
      <c r="B218" s="7" t="s">
        <v>25</v>
      </c>
      <c r="C218" s="7">
        <v>2704</v>
      </c>
      <c r="D218" s="8">
        <v>126.23</v>
      </c>
      <c r="E218" s="9">
        <v>925956</v>
      </c>
      <c r="F218" s="10">
        <f t="shared" si="9"/>
        <v>7335.4670046740075</v>
      </c>
      <c r="G218" s="9">
        <f t="shared" si="10"/>
        <v>787063.6</v>
      </c>
      <c r="H218" s="11">
        <f t="shared" si="11"/>
        <v>6235.154876019963</v>
      </c>
    </row>
    <row r="219" spans="1:8" ht="19.5" customHeight="1">
      <c r="A219" s="6">
        <v>217</v>
      </c>
      <c r="B219" s="7" t="s">
        <v>25</v>
      </c>
      <c r="C219" s="7">
        <v>2801</v>
      </c>
      <c r="D219" s="8">
        <v>109.76</v>
      </c>
      <c r="E219" s="9">
        <v>885883</v>
      </c>
      <c r="F219" s="10">
        <f t="shared" si="9"/>
        <v>8071.0914723032065</v>
      </c>
      <c r="G219" s="9">
        <f t="shared" si="10"/>
        <v>753001.5499999999</v>
      </c>
      <c r="H219" s="11">
        <f t="shared" si="11"/>
        <v>6860.436862244897</v>
      </c>
    </row>
    <row r="220" spans="1:8" ht="19.5" customHeight="1">
      <c r="A220" s="6">
        <v>218</v>
      </c>
      <c r="B220" s="7" t="s">
        <v>25</v>
      </c>
      <c r="C220" s="7">
        <v>2802</v>
      </c>
      <c r="D220" s="8">
        <v>126.08</v>
      </c>
      <c r="E220" s="9">
        <v>1054899</v>
      </c>
      <c r="F220" s="10">
        <f t="shared" si="9"/>
        <v>8366.901967005077</v>
      </c>
      <c r="G220" s="9">
        <f t="shared" si="10"/>
        <v>896665.15</v>
      </c>
      <c r="H220" s="11">
        <f t="shared" si="11"/>
        <v>7111.874603426396</v>
      </c>
    </row>
    <row r="221" spans="1:8" ht="19.5" customHeight="1">
      <c r="A221" s="6">
        <v>219</v>
      </c>
      <c r="B221" s="7" t="s">
        <v>25</v>
      </c>
      <c r="C221" s="7">
        <v>2803</v>
      </c>
      <c r="D221" s="8">
        <v>125.23</v>
      </c>
      <c r="E221" s="9">
        <v>939857</v>
      </c>
      <c r="F221" s="10">
        <f t="shared" si="9"/>
        <v>7505.046714046155</v>
      </c>
      <c r="G221" s="9">
        <f t="shared" si="10"/>
        <v>798879.45</v>
      </c>
      <c r="H221" s="11">
        <f t="shared" si="11"/>
        <v>6379.297692246267</v>
      </c>
    </row>
    <row r="222" spans="1:8" ht="19.5" customHeight="1">
      <c r="A222" s="6">
        <v>220</v>
      </c>
      <c r="B222" s="7" t="s">
        <v>25</v>
      </c>
      <c r="C222" s="7">
        <v>2804</v>
      </c>
      <c r="D222" s="8">
        <v>126.23</v>
      </c>
      <c r="E222" s="9">
        <v>922167</v>
      </c>
      <c r="F222" s="10">
        <f t="shared" si="9"/>
        <v>7305.450368375188</v>
      </c>
      <c r="G222" s="9">
        <f t="shared" si="10"/>
        <v>783842.95</v>
      </c>
      <c r="H222" s="11">
        <f t="shared" si="11"/>
        <v>6209.640735165966</v>
      </c>
    </row>
    <row r="223" spans="1:8" ht="19.5" customHeight="1">
      <c r="A223" s="6">
        <v>221</v>
      </c>
      <c r="B223" s="7" t="s">
        <v>25</v>
      </c>
      <c r="C223" s="7">
        <v>2901</v>
      </c>
      <c r="D223" s="8">
        <v>109.76</v>
      </c>
      <c r="E223" s="9">
        <v>889177</v>
      </c>
      <c r="F223" s="10">
        <f t="shared" si="9"/>
        <v>8101.102405247813</v>
      </c>
      <c r="G223" s="9">
        <f t="shared" si="10"/>
        <v>755801.45</v>
      </c>
      <c r="H223" s="11">
        <f t="shared" si="11"/>
        <v>6885.946155247812</v>
      </c>
    </row>
    <row r="224" spans="1:8" ht="19.5" customHeight="1">
      <c r="A224" s="6">
        <v>222</v>
      </c>
      <c r="B224" s="7" t="s">
        <v>25</v>
      </c>
      <c r="C224" s="7">
        <v>2902</v>
      </c>
      <c r="D224" s="8">
        <v>126.08</v>
      </c>
      <c r="E224" s="9">
        <v>1058683</v>
      </c>
      <c r="F224" s="10">
        <f t="shared" si="9"/>
        <v>8396.914657360407</v>
      </c>
      <c r="G224" s="9">
        <f t="shared" si="10"/>
        <v>899881.5499999999</v>
      </c>
      <c r="H224" s="11">
        <f t="shared" si="11"/>
        <v>7137.385390228426</v>
      </c>
    </row>
    <row r="225" spans="1:8" ht="19.5" customHeight="1">
      <c r="A225" s="6">
        <v>223</v>
      </c>
      <c r="B225" s="7" t="s">
        <v>25</v>
      </c>
      <c r="C225" s="7">
        <v>2903</v>
      </c>
      <c r="D225" s="8">
        <v>125.23</v>
      </c>
      <c r="E225" s="9">
        <v>936099</v>
      </c>
      <c r="F225" s="10">
        <f t="shared" si="9"/>
        <v>7475.037930208417</v>
      </c>
      <c r="G225" s="9">
        <f t="shared" si="10"/>
        <v>795685.15</v>
      </c>
      <c r="H225" s="11">
        <f t="shared" si="11"/>
        <v>6353.790225984189</v>
      </c>
    </row>
    <row r="226" spans="1:8" ht="19.5" customHeight="1">
      <c r="A226" s="6">
        <v>224</v>
      </c>
      <c r="B226" s="7" t="s">
        <v>25</v>
      </c>
      <c r="C226" s="7">
        <v>2904</v>
      </c>
      <c r="D226" s="8">
        <v>126.23</v>
      </c>
      <c r="E226" s="9">
        <v>918379</v>
      </c>
      <c r="F226" s="10">
        <f t="shared" si="9"/>
        <v>7275.441654123425</v>
      </c>
      <c r="G226" s="9">
        <f t="shared" si="10"/>
        <v>780623.15</v>
      </c>
      <c r="H226" s="11">
        <f t="shared" si="11"/>
        <v>6184.133328051968</v>
      </c>
    </row>
  </sheetData>
  <sheetProtection/>
  <mergeCells count="1">
    <mergeCell ref="A1:H1"/>
  </mergeCells>
  <printOptions/>
  <pageMargins left="0.4326388888888889" right="0.3145833333333333" top="0.4722222222222222" bottom="0.5118055555555555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LAI</cp:lastModifiedBy>
  <cp:lastPrinted>2021-05-25T08:33:03Z</cp:lastPrinted>
  <dcterms:created xsi:type="dcterms:W3CDTF">2011-04-26T02:07:47Z</dcterms:created>
  <dcterms:modified xsi:type="dcterms:W3CDTF">2024-01-07T08:21:01Z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0EEC9B05561C40B19E6CDC900DF80E26</vt:lpwstr>
  </property>
</Properties>
</file>