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<sst xmlns="http://schemas.openxmlformats.org/spreadsheetml/2006/main" count="29" uniqueCount="26">
  <si>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附件2：</t>
  </si>
  <si>
    <t>2024年省级促进经济高质量发展专项资金（促进外贸发展方向）分配方案</t>
  </si>
  <si>
    <t>序号</t>
  </si>
  <si>
    <t>项目名称</t>
  </si>
  <si>
    <t>企业名称</t>
  </si>
  <si>
    <t>拟分配金额</t>
  </si>
  <si>
    <t>促进投保出口信用保险项目</t>
  </si>
  <si>
    <t>清远市富盈电子有限公司</t>
  </si>
  <si>
    <t>广东豪美新材股份有限公司</t>
  </si>
  <si>
    <t>金禄电子科技股份有限公司</t>
  </si>
  <si>
    <t>汉威泰（英德）电器制造有限公司</t>
  </si>
  <si>
    <t>广东亿源通科技股份有限公司</t>
  </si>
  <si>
    <t>广东鑫统仕集团有限公司</t>
  </si>
  <si>
    <t>广东先导稀材股份有限公司</t>
  </si>
  <si>
    <t>广东奥克莱集团有限公司</t>
  </si>
  <si>
    <t>清远先导材料有限公司</t>
  </si>
  <si>
    <t>中国出口信用保险公司广东分公司</t>
  </si>
  <si>
    <t>中国人民财产保险股份有限公司广东省分公司</t>
  </si>
  <si>
    <t>项目小计</t>
  </si>
  <si>
    <t>根据“粤府〔2023〕34号”第二十五条规定，另计提1%作为事前评审工作经费</t>
  </si>
  <si>
    <t>小计</t>
  </si>
  <si>
    <t>进口贴息项目</t>
  </si>
  <si>
    <t>广东长信精密设备有限公司</t>
  </si>
  <si>
    <t>荣丰（清远）线路板有限公司</t>
  </si>
  <si>
    <t>科惠（佛冈）电路有限公司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</si>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</sst>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常规_Sheet1_6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7.625" style="0" customWidth="1"/>
    <col min="2" max="2" width="44.25390625" style="0" customWidth="1"/>
    <col min="3" max="3" width="42.50390625" style="0" customWidth="1"/>
    <col min="4" max="4" width="21.50390625" style="0" customWidth="1"/>
    <col min="5" max="5" width="14.625" style="0" customWidth="1"/>
    <col min="6" max="6" width="16.625" style="0" customWidth="1"/>
    <col min="7" max="7" width="12.625" style="0" bestFit="1" customWidth="1"/>
  </cols>
  <sheetData>
    <row r="1" ht="14.25">
      <c r="A1" t="s">
        <v>0</v>
      </c>
    </row>
    <row r="2" spans="1:4" ht="22.5">
      <c r="A2" s="1" t="s">
        <v>1</v>
      </c>
      <c r="B2" s="1"/>
      <c r="C2" s="1"/>
      <c r="D2" s="1"/>
    </row>
    <row r="4" spans="1:4" ht="14.25">
      <c r="A4" s="2" t="s">
        <v>2</v>
      </c>
      <c r="B4" s="3" t="s">
        <v>3</v>
      </c>
      <c r="C4" s="3" t="s">
        <v>4</v>
      </c>
      <c r="D4" s="4" t="s">
        <v>5</v>
      </c>
    </row>
    <row r="5" spans="1:4" ht="14.25">
      <c r="A5" s="2">
        <v>1</v>
      </c>
      <c r="B5" s="2" t="s">
        <v>6</v>
      </c>
      <c r="C5" s="5" t="s">
        <v>7</v>
      </c>
      <c r="D5" s="6">
        <v>53725.15</v>
      </c>
    </row>
    <row r="6" spans="1:4" ht="14.25">
      <c r="A6" s="2">
        <v>2</v>
      </c>
      <c r="B6" s="2"/>
      <c r="C6" s="5" t="s">
        <v>8</v>
      </c>
      <c r="D6" s="6">
        <v>204059.41</v>
      </c>
    </row>
    <row r="7" spans="1:4" ht="14.25">
      <c r="A7" s="2">
        <v>3</v>
      </c>
      <c r="B7" s="2"/>
      <c r="C7" s="5" t="s">
        <v>9</v>
      </c>
      <c r="D7" s="6">
        <v>116950.01</v>
      </c>
    </row>
    <row r="8" spans="1:4" ht="14.25">
      <c r="A8" s="2">
        <v>4</v>
      </c>
      <c r="B8" s="2"/>
      <c r="C8" s="5" t="s">
        <v>10</v>
      </c>
      <c r="D8" s="6">
        <v>130224.8</v>
      </c>
    </row>
    <row r="9" spans="1:4" ht="14.25">
      <c r="A9" s="2">
        <v>5</v>
      </c>
      <c r="B9" s="2"/>
      <c r="C9" s="5" t="s">
        <v>11</v>
      </c>
      <c r="D9" s="6">
        <v>101162.14</v>
      </c>
    </row>
    <row r="10" spans="1:4" ht="14.25">
      <c r="A10" s="2">
        <v>6</v>
      </c>
      <c r="B10" s="2"/>
      <c r="C10" s="5" t="s">
        <v>12</v>
      </c>
      <c r="D10" s="7">
        <v>31289.98</v>
      </c>
    </row>
    <row r="11" spans="1:4" ht="14.25">
      <c r="A11" s="2">
        <v>7</v>
      </c>
      <c r="B11" s="2"/>
      <c r="C11" s="5" t="s">
        <v>13</v>
      </c>
      <c r="D11" s="7">
        <v>2773392.04</v>
      </c>
    </row>
    <row r="12" spans="1:4" ht="14.25">
      <c r="A12" s="2">
        <v>8</v>
      </c>
      <c r="B12" s="2"/>
      <c r="C12" s="5" t="s">
        <v>14</v>
      </c>
      <c r="D12" s="7">
        <v>75861.79</v>
      </c>
    </row>
    <row r="13" spans="1:4" ht="14.25">
      <c r="A13" s="2">
        <v>9</v>
      </c>
      <c r="B13" s="2"/>
      <c r="C13" s="5" t="s">
        <v>15</v>
      </c>
      <c r="D13" s="7">
        <v>112825.96</v>
      </c>
    </row>
    <row r="14" spans="1:4" ht="14.25">
      <c r="A14" s="2">
        <v>10</v>
      </c>
      <c r="B14" s="2"/>
      <c r="C14" s="8" t="s">
        <v>16</v>
      </c>
      <c r="D14" s="9">
        <v>364450</v>
      </c>
    </row>
    <row r="15" spans="1:4" ht="14.25">
      <c r="A15" s="2">
        <v>11</v>
      </c>
      <c r="B15" s="2"/>
      <c r="C15" s="8" t="s">
        <v>17</v>
      </c>
      <c r="D15" s="9">
        <v>45558.71901</v>
      </c>
    </row>
    <row r="16" spans="1:4" ht="14.25">
      <c r="A16" s="10" t="s">
        <v>18</v>
      </c>
      <c r="B16" s="11"/>
      <c r="C16" s="11"/>
      <c r="D16" s="12">
        <f>SUM(D5:D15)</f>
        <v>4009499.9990100004</v>
      </c>
    </row>
    <row r="17" spans="1:4" ht="14.25">
      <c r="A17" s="13" t="s">
        <v>19</v>
      </c>
      <c r="B17" s="13"/>
      <c r="C17" s="13"/>
      <c r="D17" s="12">
        <v>40500</v>
      </c>
    </row>
    <row r="18" spans="1:4" ht="14.25">
      <c r="A18" s="13" t="s">
        <v>20</v>
      </c>
      <c r="B18" s="13"/>
      <c r="C18" s="13"/>
      <c r="D18" s="12">
        <f>SUM(D16:D17)</f>
        <v>4049999.9990100004</v>
      </c>
    </row>
    <row r="19" spans="1:4" ht="14.25">
      <c r="A19" s="14">
        <v>12</v>
      </c>
      <c r="B19" s="15" t="s">
        <v>21</v>
      </c>
      <c r="C19" s="16" t="s">
        <v>22</v>
      </c>
      <c r="D19" s="9">
        <v>72820.3</v>
      </c>
    </row>
    <row r="20" spans="1:4" ht="14.25">
      <c r="A20" s="14">
        <v>13</v>
      </c>
      <c r="B20" s="17"/>
      <c r="C20" s="18" t="s">
        <v>23</v>
      </c>
      <c r="D20" s="9">
        <v>384208.1</v>
      </c>
    </row>
    <row r="21" spans="1:4" ht="14.25">
      <c r="A21" s="14">
        <v>14</v>
      </c>
      <c r="B21" s="17"/>
      <c r="C21" s="18" t="s">
        <v>24</v>
      </c>
      <c r="D21" s="9">
        <v>235971.6</v>
      </c>
    </row>
    <row r="22" spans="1:4" ht="14.25">
      <c r="A22" s="13" t="s">
        <v>18</v>
      </c>
      <c r="B22" s="19"/>
      <c r="C22" s="19"/>
      <c r="D22" s="12">
        <f>SUM(D19:D21)</f>
        <v>693000</v>
      </c>
    </row>
    <row r="23" spans="1:4" ht="14.25">
      <c r="A23" s="4" t="s">
        <v>19</v>
      </c>
      <c r="B23" s="4"/>
      <c r="C23" s="20"/>
      <c r="D23" s="21">
        <v>7000</v>
      </c>
    </row>
    <row r="24" spans="1:4" ht="14.25">
      <c r="A24" s="22" t="s">
        <v>20</v>
      </c>
      <c r="B24" s="23"/>
      <c r="C24" s="23"/>
      <c r="D24" s="24">
        <f>SUM(D22:D23)</f>
        <v>700000</v>
      </c>
    </row>
    <row r="25" spans="1:4" ht="14.25">
      <c r="A25" s="3" t="s">
        <v>25</v>
      </c>
      <c r="B25" s="3"/>
      <c r="C25" s="25"/>
      <c r="D25" s="12">
        <f>SUM(D18,D24)</f>
        <v>4749999.99901</v>
      </c>
    </row>
    <row r="26" spans="1:4" ht="45" customHeight="1">
      <c r="A26" s="26"/>
      <c r="B26" s="26"/>
      <c r="C26" s="26"/>
      <c r="D26" s="26"/>
    </row>
  </sheetData>
  <sheetProtection/>
  <mergeCells count="11">
    <mergeCell ref="A2:D2"/>
    <mergeCell ref="A16:C16"/>
    <mergeCell ref="A17:C17"/>
    <mergeCell ref="A18:C18"/>
    <mergeCell ref="A22:C22"/>
    <mergeCell ref="A23:C23"/>
    <mergeCell ref="A24:C24"/>
    <mergeCell ref="A25:C25"/>
    <mergeCell ref="A26:D26"/>
    <mergeCell ref="B5:B15"/>
    <mergeCell ref="B19:B21"/>
  </mergeCells>
  <printOptions horizontalCentered="1"/>
  <pageMargins left="0.11805555555555555" right="0.11805555555555555" top="0.6298611111111111" bottom="0.747916666666666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魏薇</cp:lastModifiedBy>
  <dcterms:created xsi:type="dcterms:W3CDTF">2011-09-13T11:12:31Z</dcterms:created>
  <dcterms:modified xsi:type="dcterms:W3CDTF">2024-03-15T01:14:02Z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