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  <sheet name="Sheet1" sheetId="2" r:id="rId2"/>
  </sheets>
  <definedNames>
    <definedName name="_xlnm.Print_Titles" localSheetId="0">'附件2'!$5:$6</definedName>
    <definedName name="_xlnm.Print_Area" localSheetId="0">'附件2'!$A$1:$O$13</definedName>
    <definedName name="_xlnm._FilterDatabase" localSheetId="0" hidden="1">'附件2'!$A$6:$O$13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<sst xmlns="http://schemas.openxmlformats.org/spreadsheetml/2006/main" count="32" uniqueCount="32">
  <si>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</si>
  <si>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</si>
  <si>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</si>
  <si>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项目(楼盘)名称：中恒星月湾花园一期4号楼</t>
  </si>
  <si>
    <t>预售许可证号码或现售备案证书号码：清建预售许字第2022064号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</si>
  <si>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</si>
  <si>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</si>
  <si>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</si>
  <si>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</si>
  <si>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</si>
  <si>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</si>
  <si>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</si>
  <si>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</si>
  <si>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</si>
  <si>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</si>
  <si>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</si>
  <si>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</si>
  <si>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</si>
  <si>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</si>
  <si>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</si>
  <si>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4</t>
    </r>
    <r>
      <rPr>
        <sz val="11"/>
        <rFont val="宋体"/>
        <family val="0"/>
      </rPr>
      <t>号楼</t>
    </r>
  </si>
  <si>
    <t>三房两厅</t>
  </si>
  <si>
    <t>未售</t>
  </si>
  <si>
    <t>总价包含装修1300元/㎡（建筑面积）</t>
  </si>
  <si>
    <t>本楼栋总面积/均价</t>
  </si>
  <si>
    <t xml:space="preserve">   本栋销售住宅共1套，销售住宅总建筑面积：93.66㎡，套内面积：74.70 ㎡，分摊面积：18.96㎡，销售均价：6840元/㎡（建筑面积）、8576元/㎡（套内建筑面积）。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</si>
  <si>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</si>
  <si>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</si>
  <si>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企业物价员：曾杰飞</t>
  </si>
  <si>
    <t>价格举报投诉电话：12315</t>
  </si>
  <si>
    <t>企业投诉电话：0763-3878810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</si>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</sst>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27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3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SheetLayoutView="85" workbookViewId="0" topLeftCell="A1">
      <pane ySplit="6" topLeftCell="A7" activePane="bottomLeft" state="frozen"/>
      <selection pane="bottomLeft" activeCell="U6" sqref="U6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4" width="6.375" style="0" customWidth="1"/>
    <col min="5" max="5" width="9.125" style="0" customWidth="1"/>
    <col min="6" max="6" width="6.125" style="0" customWidth="1"/>
    <col min="7" max="7" width="8.75390625" style="0" customWidth="1"/>
    <col min="8" max="8" width="9.00390625" style="0" customWidth="1"/>
    <col min="9" max="9" width="9.625" style="0" customWidth="1"/>
    <col min="10" max="10" width="10.625" style="0" customWidth="1"/>
    <col min="11" max="12" width="11.125" style="0" customWidth="1"/>
    <col min="13" max="13" width="9.625" style="0" customWidth="1"/>
    <col min="14" max="14" width="8.75390625" style="0" customWidth="1"/>
    <col min="15" max="15" width="14.50390625" style="0" customWidth="1"/>
    <col min="17" max="17" width="8.75390625" style="4" customWidth="1"/>
    <col min="18" max="19" width="9.00390625" style="4" customWidth="1"/>
    <col min="20" max="20" width="12.625" style="5" bestFit="1" customWidth="1"/>
    <col min="21" max="21" width="9.00390625" style="4" customWidth="1"/>
    <col min="22" max="22" width="12.625" style="0" bestFit="1" customWidth="1"/>
  </cols>
  <sheetData>
    <row r="1" spans="1:2" ht="33" customHeight="1">
      <c r="A1" s="6" t="s">
        <v>0</v>
      </c>
      <c r="B1" s="6"/>
    </row>
    <row r="2" spans="1:15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8.5" customHeight="1">
      <c r="A3" s="8" t="s">
        <v>2</v>
      </c>
      <c r="B3" s="8"/>
      <c r="C3" s="8"/>
      <c r="D3" s="8"/>
      <c r="E3" s="8"/>
      <c r="F3" s="8"/>
      <c r="G3" s="8"/>
      <c r="H3" s="9"/>
      <c r="I3" s="24" t="s">
        <v>3</v>
      </c>
      <c r="J3" s="24"/>
      <c r="K3" s="24"/>
      <c r="L3" s="24"/>
      <c r="M3" s="24"/>
      <c r="N3" s="24"/>
      <c r="O3" s="24"/>
    </row>
    <row r="4" spans="1:15" ht="28.5" customHeight="1">
      <c r="A4" s="9" t="s">
        <v>4</v>
      </c>
      <c r="B4" s="9"/>
      <c r="C4" s="9"/>
      <c r="D4" s="9"/>
      <c r="E4" s="9"/>
      <c r="F4" s="9"/>
      <c r="G4" s="9"/>
      <c r="H4" s="9"/>
      <c r="I4" s="8"/>
      <c r="M4" s="9"/>
      <c r="N4" s="25"/>
      <c r="O4" s="25"/>
    </row>
    <row r="5" spans="1:15" ht="30" customHeigh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26" t="s">
        <v>13</v>
      </c>
      <c r="J5" s="11" t="s">
        <v>14</v>
      </c>
      <c r="K5" s="11" t="s">
        <v>15</v>
      </c>
      <c r="L5" s="26" t="s">
        <v>16</v>
      </c>
      <c r="M5" s="26" t="s">
        <v>17</v>
      </c>
      <c r="N5" s="11" t="s">
        <v>18</v>
      </c>
      <c r="O5" s="10" t="s">
        <v>19</v>
      </c>
    </row>
    <row r="6" spans="1:15" ht="13.5" customHeight="1">
      <c r="A6" s="10"/>
      <c r="B6" s="11"/>
      <c r="C6" s="11"/>
      <c r="D6" s="11"/>
      <c r="E6" s="11"/>
      <c r="F6" s="11"/>
      <c r="G6" s="11"/>
      <c r="H6" s="11"/>
      <c r="I6" s="27"/>
      <c r="J6" s="11"/>
      <c r="K6" s="11"/>
      <c r="L6" s="27"/>
      <c r="M6" s="27"/>
      <c r="N6" s="11"/>
      <c r="O6" s="10"/>
    </row>
    <row r="7" spans="1:22" s="1" customFormat="1" ht="51" customHeight="1">
      <c r="A7" s="12">
        <v>1</v>
      </c>
      <c r="B7" s="12" t="s">
        <v>20</v>
      </c>
      <c r="C7" s="12">
        <v>1002</v>
      </c>
      <c r="D7" s="12">
        <v>10</v>
      </c>
      <c r="E7" s="13" t="s">
        <v>21</v>
      </c>
      <c r="F7" s="12">
        <v>2.88</v>
      </c>
      <c r="G7" s="14">
        <v>93.66</v>
      </c>
      <c r="H7" s="15">
        <v>18.96</v>
      </c>
      <c r="I7" s="15">
        <v>74.7</v>
      </c>
      <c r="J7" s="28">
        <v>6840</v>
      </c>
      <c r="K7" s="28">
        <f>L7/I7</f>
        <v>8576.096385542169</v>
      </c>
      <c r="L7" s="28">
        <f>J7*G7</f>
        <v>640634.4</v>
      </c>
      <c r="M7" s="14"/>
      <c r="N7" s="29" t="s">
        <v>22</v>
      </c>
      <c r="O7" s="30" t="s">
        <v>23</v>
      </c>
      <c r="Q7" s="34"/>
      <c r="R7" s="34"/>
      <c r="S7" s="34"/>
      <c r="T7" s="34"/>
      <c r="U7" s="34"/>
      <c r="V7" s="35"/>
    </row>
    <row r="8" spans="1:22" s="2" customFormat="1" ht="24.75" customHeight="1">
      <c r="A8" s="16" t="s">
        <v>24</v>
      </c>
      <c r="B8" s="16"/>
      <c r="C8" s="16"/>
      <c r="D8" s="16"/>
      <c r="E8" s="16"/>
      <c r="F8" s="16"/>
      <c r="G8" s="17">
        <f>SUM(G7:G7)</f>
        <v>93.66</v>
      </c>
      <c r="H8" s="17">
        <f>SUM(H7:H7)</f>
        <v>18.96</v>
      </c>
      <c r="I8" s="17">
        <f>SUM(I7:I7)</f>
        <v>74.7</v>
      </c>
      <c r="J8" s="31">
        <f aca="true" t="shared" si="0" ref="J8:J22">L8/G8</f>
        <v>6840.000000000001</v>
      </c>
      <c r="K8" s="31">
        <f aca="true" t="shared" si="1" ref="K8:K16">L8/I8</f>
        <v>8576.096385542169</v>
      </c>
      <c r="L8" s="31">
        <f>SUM(L7:L7)</f>
        <v>640634.4</v>
      </c>
      <c r="M8" s="17"/>
      <c r="N8" s="32"/>
      <c r="O8" s="32"/>
      <c r="Q8" s="36"/>
      <c r="R8" s="36"/>
      <c r="S8" s="36"/>
      <c r="T8" s="36"/>
      <c r="U8" s="36"/>
      <c r="V8" s="36"/>
    </row>
    <row r="9" spans="1:21" s="2" customFormat="1" ht="51" customHeight="1">
      <c r="A9" s="18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33"/>
      <c r="Q9" s="36"/>
      <c r="R9" s="36"/>
      <c r="S9" s="36"/>
      <c r="T9" s="37"/>
      <c r="U9" s="37"/>
    </row>
    <row r="10" spans="1:21" s="2" customFormat="1" ht="81" customHeight="1">
      <c r="A10" s="20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36"/>
      <c r="R10" s="36"/>
      <c r="S10" s="36"/>
      <c r="T10" s="37"/>
      <c r="U10" s="36"/>
    </row>
    <row r="11" spans="1:21" s="3" customFormat="1" ht="19.5" customHeight="1">
      <c r="A11" s="22" t="s">
        <v>27</v>
      </c>
      <c r="B11" s="22"/>
      <c r="C11" s="22"/>
      <c r="D11" s="22"/>
      <c r="E11" s="22"/>
      <c r="F11" s="22"/>
      <c r="G11" s="22"/>
      <c r="H11" s="22"/>
      <c r="I11" s="22"/>
      <c r="J11" s="22"/>
      <c r="K11" s="22" t="s">
        <v>28</v>
      </c>
      <c r="L11" s="22"/>
      <c r="M11" s="22"/>
      <c r="N11" s="23"/>
      <c r="O11" s="23"/>
      <c r="Q11" s="38"/>
      <c r="R11" s="38"/>
      <c r="S11" s="38"/>
      <c r="T11" s="39"/>
      <c r="U11" s="38"/>
    </row>
    <row r="12" spans="1:21" s="3" customFormat="1" ht="21" customHeight="1">
      <c r="A12" s="22" t="s">
        <v>29</v>
      </c>
      <c r="B12" s="22"/>
      <c r="C12" s="22"/>
      <c r="D12" s="22"/>
      <c r="E12" s="22"/>
      <c r="F12" s="23"/>
      <c r="G12" s="23"/>
      <c r="H12" s="23"/>
      <c r="I12" s="23"/>
      <c r="J12" s="23"/>
      <c r="K12" s="22" t="s">
        <v>30</v>
      </c>
      <c r="L12" s="22"/>
      <c r="M12" s="22"/>
      <c r="N12" s="23"/>
      <c r="O12" s="23"/>
      <c r="Q12" s="38"/>
      <c r="R12" s="38"/>
      <c r="S12" s="38"/>
      <c r="T12" s="39"/>
      <c r="U12" s="38"/>
    </row>
    <row r="13" spans="1:21" s="3" customFormat="1" ht="24.75" customHeight="1">
      <c r="A13" s="22" t="s">
        <v>31</v>
      </c>
      <c r="B13" s="22"/>
      <c r="C13" s="22"/>
      <c r="D13" s="22"/>
      <c r="E13" s="22"/>
      <c r="Q13" s="38"/>
      <c r="R13" s="38"/>
      <c r="S13" s="38"/>
      <c r="T13" s="39"/>
      <c r="U13" s="38"/>
    </row>
    <row r="14" spans="17:21" s="3" customFormat="1" ht="24.75" customHeight="1">
      <c r="Q14" s="38"/>
      <c r="R14" s="38"/>
      <c r="S14" s="38"/>
      <c r="T14" s="39"/>
      <c r="U14" s="38"/>
    </row>
    <row r="15" spans="17:21" s="3" customFormat="1" ht="24.75" customHeight="1">
      <c r="Q15" s="38"/>
      <c r="R15" s="38"/>
      <c r="S15" s="38"/>
      <c r="T15" s="39"/>
      <c r="U15" s="38"/>
    </row>
    <row r="16" spans="17:21" s="3" customFormat="1" ht="24.75" customHeight="1">
      <c r="Q16" s="38"/>
      <c r="R16" s="38"/>
      <c r="S16" s="38"/>
      <c r="T16" s="39"/>
      <c r="U16" s="38"/>
    </row>
    <row r="17" spans="17:21" s="3" customFormat="1" ht="24.75" customHeight="1">
      <c r="Q17" s="38"/>
      <c r="R17" s="38"/>
      <c r="S17" s="38"/>
      <c r="T17" s="39"/>
      <c r="U17" s="38"/>
    </row>
    <row r="18" spans="17:21" s="3" customFormat="1" ht="24.75" customHeight="1">
      <c r="Q18" s="38"/>
      <c r="R18" s="38"/>
      <c r="S18" s="38"/>
      <c r="T18" s="39"/>
      <c r="U18" s="38"/>
    </row>
    <row r="19" spans="17:21" s="3" customFormat="1" ht="24.75" customHeight="1">
      <c r="Q19" s="38"/>
      <c r="R19" s="38"/>
      <c r="S19" s="38"/>
      <c r="T19" s="39"/>
      <c r="U19" s="38"/>
    </row>
    <row r="20" spans="17:21" s="3" customFormat="1" ht="24.75" customHeight="1">
      <c r="Q20" s="38"/>
      <c r="R20" s="38"/>
      <c r="S20" s="38"/>
      <c r="T20" s="39"/>
      <c r="U20" s="38"/>
    </row>
    <row r="21" spans="17:21" s="3" customFormat="1" ht="24.75" customHeight="1">
      <c r="Q21" s="38"/>
      <c r="R21" s="38"/>
      <c r="S21" s="38"/>
      <c r="T21" s="39"/>
      <c r="U21" s="38"/>
    </row>
    <row r="22" spans="17:21" s="3" customFormat="1" ht="30.75" customHeight="1">
      <c r="Q22" s="38"/>
      <c r="R22" s="38"/>
      <c r="S22" s="38"/>
      <c r="T22" s="5"/>
      <c r="U22" s="38"/>
    </row>
    <row r="23" ht="42" customHeight="1"/>
    <row r="24" ht="51.75" customHeight="1"/>
    <row r="25" ht="27" customHeight="1"/>
    <row r="26" ht="25.5" customHeight="1"/>
  </sheetData>
  <sheetProtection/>
  <autoFilter ref="A6:O13"/>
  <mergeCells count="27">
    <mergeCell ref="A1:B1"/>
    <mergeCell ref="A2:O2"/>
    <mergeCell ref="I3:O3"/>
    <mergeCell ref="A4:H4"/>
    <mergeCell ref="A8:F8"/>
    <mergeCell ref="A9:O9"/>
    <mergeCell ref="A10:O10"/>
    <mergeCell ref="A11:E11"/>
    <mergeCell ref="K11:L11"/>
    <mergeCell ref="A12:E12"/>
    <mergeCell ref="K12:M12"/>
    <mergeCell ref="A13:E1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15694444444444444" right="0.15694444444444444" top="0.07847222222222222" bottom="0.07847222222222222" header="0.19652777777777777" footer="0.07847222222222222"/>
  <pageSetup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8:F56"/>
  <sheetViews>
    <sheetView zoomScaleSheetLayoutView="100" workbookViewId="0" topLeftCell="A17">
      <selection activeCell="F8" sqref="F8:F56"/>
    </sheetView>
  </sheetViews>
  <sheetFormatPr defaultColWidth="9.00390625" defaultRowHeight="14.25"/>
  <sheetData>
    <row r="8" spans="5:6" ht="14.25">
      <c r="E8">
        <v>6315.502882767457</v>
      </c>
      <c r="F8">
        <f>ROUND(E8,0)</f>
        <v>6316</v>
      </c>
    </row>
    <row r="9" spans="5:6" ht="14.25">
      <c r="E9">
        <v>6630.0017879492225</v>
      </c>
      <c r="F9">
        <f aca="true" t="shared" si="0" ref="F9:F56">ROUND(E9,0)</f>
        <v>6630</v>
      </c>
    </row>
    <row r="10" spans="5:6" ht="14.25">
      <c r="E10">
        <v>6730.0017879492225</v>
      </c>
      <c r="F10">
        <f t="shared" si="0"/>
        <v>6730</v>
      </c>
    </row>
    <row r="11" spans="5:6" ht="14.25">
      <c r="E11">
        <v>6980.002135383302</v>
      </c>
      <c r="F11">
        <f t="shared" si="0"/>
        <v>6980</v>
      </c>
    </row>
    <row r="12" spans="5:6" ht="14.25">
      <c r="E12">
        <v>6930.002135383302</v>
      </c>
      <c r="F12">
        <f t="shared" si="0"/>
        <v>6930</v>
      </c>
    </row>
    <row r="13" spans="5:6" ht="14.25">
      <c r="E13">
        <v>6830.0017879492225</v>
      </c>
      <c r="F13">
        <f t="shared" si="0"/>
        <v>6830</v>
      </c>
    </row>
    <row r="14" spans="5:6" ht="14.25">
      <c r="E14">
        <v>6930.002135383302</v>
      </c>
      <c r="F14">
        <f t="shared" si="0"/>
        <v>6930</v>
      </c>
    </row>
    <row r="15" spans="5:6" ht="14.25">
      <c r="E15">
        <v>6880.002135383302</v>
      </c>
      <c r="F15">
        <f t="shared" si="0"/>
        <v>6880</v>
      </c>
    </row>
    <row r="16" spans="5:6" ht="14.25">
      <c r="E16">
        <v>6680.0017879492225</v>
      </c>
      <c r="F16">
        <f t="shared" si="0"/>
        <v>6680</v>
      </c>
    </row>
    <row r="17" spans="5:6" ht="14.25">
      <c r="E17">
        <v>6780.0017879492225</v>
      </c>
      <c r="F17">
        <f t="shared" si="0"/>
        <v>6780</v>
      </c>
    </row>
    <row r="18" spans="5:6" ht="14.25">
      <c r="E18">
        <v>7080.002135383302</v>
      </c>
      <c r="F18">
        <f t="shared" si="0"/>
        <v>7080</v>
      </c>
    </row>
    <row r="19" spans="5:6" ht="14.25">
      <c r="E19">
        <v>7030.002135383302</v>
      </c>
      <c r="F19">
        <f t="shared" si="0"/>
        <v>7030</v>
      </c>
    </row>
    <row r="20" spans="5:6" ht="14.25">
      <c r="E20">
        <v>6830.0017879492225</v>
      </c>
      <c r="F20">
        <f t="shared" si="0"/>
        <v>6830</v>
      </c>
    </row>
    <row r="21" spans="5:6" ht="14.25">
      <c r="E21">
        <v>6209.279456463437</v>
      </c>
      <c r="F21">
        <f t="shared" si="0"/>
        <v>6209</v>
      </c>
    </row>
    <row r="22" spans="5:6" ht="14.25">
      <c r="E22">
        <v>7130.002135383302</v>
      </c>
      <c r="F22">
        <f t="shared" si="0"/>
        <v>7130</v>
      </c>
    </row>
    <row r="23" spans="5:6" ht="14.25">
      <c r="E23">
        <v>7080.002135383302</v>
      </c>
      <c r="F23">
        <f t="shared" si="0"/>
        <v>7080</v>
      </c>
    </row>
    <row r="24" spans="5:6" ht="14.25">
      <c r="E24">
        <v>6880.0017879492225</v>
      </c>
      <c r="F24">
        <f t="shared" si="0"/>
        <v>6880</v>
      </c>
    </row>
    <row r="25" spans="5:6" ht="14.25">
      <c r="E25">
        <v>7130.002135383302</v>
      </c>
      <c r="F25">
        <f t="shared" si="0"/>
        <v>7130</v>
      </c>
    </row>
    <row r="26" spans="5:6" ht="14.25">
      <c r="E26">
        <v>7280.002135383302</v>
      </c>
      <c r="F26">
        <f t="shared" si="0"/>
        <v>7280</v>
      </c>
    </row>
    <row r="27" spans="5:6" ht="14.25">
      <c r="E27">
        <v>7230.002135383302</v>
      </c>
      <c r="F27">
        <f t="shared" si="0"/>
        <v>7230</v>
      </c>
    </row>
    <row r="28" spans="5:6" ht="14.25">
      <c r="E28">
        <v>6211.652601466118</v>
      </c>
      <c r="F28">
        <f t="shared" si="0"/>
        <v>6212</v>
      </c>
    </row>
    <row r="29" spans="5:6" ht="14.25">
      <c r="E29">
        <v>6230.503950459108</v>
      </c>
      <c r="F29">
        <f t="shared" si="0"/>
        <v>6231</v>
      </c>
    </row>
    <row r="30" spans="5:6" ht="14.25">
      <c r="E30">
        <v>7280.002135383302</v>
      </c>
      <c r="F30">
        <f t="shared" si="0"/>
        <v>7280</v>
      </c>
    </row>
    <row r="31" spans="5:6" ht="14.25">
      <c r="E31">
        <v>7080.0017879492225</v>
      </c>
      <c r="F31">
        <f t="shared" si="0"/>
        <v>7080</v>
      </c>
    </row>
    <row r="32" spans="5:6" ht="14.25">
      <c r="E32">
        <v>7010.997224001709</v>
      </c>
      <c r="F32">
        <f t="shared" si="0"/>
        <v>7011</v>
      </c>
    </row>
    <row r="33" spans="5:6" ht="14.25">
      <c r="E33">
        <v>6963.495622464233</v>
      </c>
      <c r="F33">
        <f t="shared" si="0"/>
        <v>6963</v>
      </c>
    </row>
    <row r="34" spans="5:6" ht="14.25">
      <c r="E34">
        <v>7130.0017879492225</v>
      </c>
      <c r="F34">
        <f t="shared" si="0"/>
        <v>7130</v>
      </c>
    </row>
    <row r="35" spans="5:6" ht="14.25">
      <c r="E35">
        <v>6868.496334704095</v>
      </c>
      <c r="F35">
        <f t="shared" si="0"/>
        <v>6868</v>
      </c>
    </row>
    <row r="36" spans="5:6" ht="14.25">
      <c r="E36">
        <v>6586.002562459962</v>
      </c>
      <c r="F36">
        <f t="shared" si="0"/>
        <v>6586</v>
      </c>
    </row>
    <row r="37" spans="5:6" ht="14.25">
      <c r="E37">
        <v>7350</v>
      </c>
      <c r="F37">
        <f t="shared" si="0"/>
        <v>7350</v>
      </c>
    </row>
    <row r="38" spans="5:6" ht="14.25">
      <c r="E38">
        <v>7380.002135383302</v>
      </c>
      <c r="F38">
        <f t="shared" si="0"/>
        <v>7380</v>
      </c>
    </row>
    <row r="39" spans="5:6" ht="14.25">
      <c r="E39">
        <v>7180.0017879492225</v>
      </c>
      <c r="F39">
        <f t="shared" si="0"/>
        <v>7180</v>
      </c>
    </row>
    <row r="40" spans="5:6" ht="14.25">
      <c r="E40">
        <v>6516.371589486858</v>
      </c>
      <c r="F40">
        <f t="shared" si="0"/>
        <v>6516</v>
      </c>
    </row>
    <row r="41" spans="5:6" ht="14.25">
      <c r="E41">
        <v>7330.002135383302</v>
      </c>
      <c r="F41">
        <f t="shared" si="0"/>
        <v>7330</v>
      </c>
    </row>
    <row r="42" spans="5:6" ht="14.25">
      <c r="E42">
        <v>7280.002135383302</v>
      </c>
      <c r="F42">
        <f t="shared" si="0"/>
        <v>7280</v>
      </c>
    </row>
    <row r="43" spans="5:6" ht="14.25">
      <c r="E43">
        <v>7080.0017879492225</v>
      </c>
      <c r="F43">
        <f t="shared" si="0"/>
        <v>7080</v>
      </c>
    </row>
    <row r="44" spans="5:6" ht="14.25">
      <c r="E44">
        <v>7180.0017879492225</v>
      </c>
      <c r="F44">
        <f t="shared" si="0"/>
        <v>7180</v>
      </c>
    </row>
    <row r="45" spans="5:6" ht="14.25">
      <c r="E45">
        <v>7530.002135383302</v>
      </c>
      <c r="F45">
        <f t="shared" si="0"/>
        <v>7530</v>
      </c>
    </row>
    <row r="46" spans="5:6" ht="14.25">
      <c r="E46">
        <v>7480.002135383302</v>
      </c>
      <c r="F46">
        <f t="shared" si="0"/>
        <v>7480</v>
      </c>
    </row>
    <row r="47" spans="5:6" ht="14.25">
      <c r="E47">
        <v>7280.0017879492225</v>
      </c>
      <c r="F47">
        <f t="shared" si="0"/>
        <v>7280</v>
      </c>
    </row>
    <row r="48" spans="5:6" ht="14.25">
      <c r="E48">
        <v>6560.821589486859</v>
      </c>
      <c r="F48">
        <f t="shared" si="0"/>
        <v>6561</v>
      </c>
    </row>
    <row r="49" spans="5:6" ht="14.25">
      <c r="E49">
        <v>6746.199017723681</v>
      </c>
      <c r="F49">
        <f t="shared" si="0"/>
        <v>6746</v>
      </c>
    </row>
    <row r="50" spans="5:6" ht="14.25">
      <c r="E50">
        <v>7530.002135383302</v>
      </c>
      <c r="F50">
        <f t="shared" si="0"/>
        <v>7530</v>
      </c>
    </row>
    <row r="51" spans="5:6" ht="14.25">
      <c r="E51">
        <v>6538.396209547649</v>
      </c>
      <c r="F51">
        <f t="shared" si="0"/>
        <v>6538</v>
      </c>
    </row>
    <row r="52" spans="5:6" ht="14.25">
      <c r="E52">
        <v>6479.201366645313</v>
      </c>
      <c r="F52">
        <f t="shared" si="0"/>
        <v>6479</v>
      </c>
    </row>
    <row r="53" spans="5:6" ht="14.25">
      <c r="E53">
        <v>6327.0016091543</v>
      </c>
      <c r="F53">
        <f t="shared" si="0"/>
        <v>6327</v>
      </c>
    </row>
    <row r="54" spans="5:6" ht="14.25">
      <c r="E54">
        <v>7130.0017879492225</v>
      </c>
      <c r="F54">
        <f t="shared" si="0"/>
        <v>7130</v>
      </c>
    </row>
    <row r="55" spans="5:6" ht="14.25">
      <c r="E55">
        <v>6204.281443519112</v>
      </c>
      <c r="F55">
        <f t="shared" si="0"/>
        <v>6204</v>
      </c>
    </row>
    <row r="56" spans="5:6" ht="14.25">
      <c r="E56">
        <v>6399.402092675636</v>
      </c>
      <c r="F56">
        <f t="shared" si="0"/>
        <v>6399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YoYo.L</cp:lastModifiedBy>
  <cp:lastPrinted>2016-10-10T07:02:16Z</cp:lastPrinted>
  <dcterms:created xsi:type="dcterms:W3CDTF">2011-04-26T02:07:47Z</dcterms:created>
  <dcterms:modified xsi:type="dcterms:W3CDTF">2024-03-20T04:04:43Z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8AC4D812105C40A582ABE64DE1424FB4_13</vt:lpwstr>
  </property>
</Properties>
</file>