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4175" activeTab="0"/>
  </bookViews>
  <sheets>
    <sheet name="附件2" sheetId="1" r:id="rId1"/>
    <sheet name="Sheet1" sheetId="2" state="hidden" r:id="rId2"/>
  </sheets>
  <definedNames>
    <definedName name="_xlnm.Print_Titles" localSheetId="0">'附件2'!$1:$4</definedName>
    <definedName name="_xlnm.Print_Titles" localSheetId="1">'Sheet1'!$1:$2</definedName>
    <definedName name="_xlnm.Print_Area" localSheetId="0">'附件2'!$A$1:$O$223</definedName>
    <definedName name="_xlnm._FilterDatabase" localSheetId="0" hidden="1">'附件2'!$A$4:$Q$227</definedName>
    <definedName name="_xlnm._FilterDatabase" localSheetId="1" hidden="1">'Sheet1'!$A$2:$H$217</definedName>
  </definedNames>
  <calcPr fullCalcOnLoad="1"/>
</workbook>
</file>

<file path=xl/sharedStrings.xml><?xml version="1.0" encoding="utf-8"?>
<sst xmlns="http://schemas.openxmlformats.org/spreadsheetml/2006/main" count="1104" uniqueCount="39">
  <si>
    <t>附件2</t>
  </si>
  <si>
    <t>清远市新建商品住房销售价格备案表</t>
  </si>
  <si>
    <t>房地产开发企业名称或中介服务机构名称：清远市欧雅房地产开发有限公司</t>
  </si>
  <si>
    <t>项目(楼盘)名称：欧雅春天花园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</si>
  <si>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</si>
  <si>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</si>
  <si>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</si>
  <si>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</si>
  <si>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</si>
  <si>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</si>
  <si>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</si>
  <si>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</si>
  <si>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</si>
  <si>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</si>
  <si>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</si>
  <si>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</si>
  <si>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</si>
  <si>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</si>
  <si>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</si>
  <si>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一区9座1梯</t>
  </si>
  <si>
    <t>三房二厅二卫</t>
  </si>
  <si>
    <t>3米</t>
  </si>
  <si>
    <t>未售</t>
  </si>
  <si>
    <t>四房二厅二卫</t>
  </si>
  <si>
    <t>一区9座2梯</t>
  </si>
  <si>
    <t>本楼栋总面积/均价</t>
  </si>
  <si>
    <t xml:space="preserve">   本栋销售住宅共213套，销售住宅总建筑面积：26125.62㎡，套内面积：21562.48㎡，分摊面积：4563.14㎡，销售均价：7394元/㎡（建筑面积）、8958元/㎡（套内建筑面积）。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</si>
  <si>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</si>
  <si>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</si>
  <si>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</si>
  <si>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</si>
  <si>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</si>
  <si>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</si>
  <si>
    <t>上一版均价</t>
  </si>
  <si>
    <t>欧雅春天花园【A9座】备案价格表（下次调价日期2024-3-26）</t>
  </si>
  <si>
    <t>备案价(元)
最高网签价</t>
  </si>
  <si>
    <t>最高网签单价（元/㎡）</t>
  </si>
  <si>
    <t>最低网签价</t>
  </si>
  <si>
    <t>最低网签单价（元/㎡）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</si>
</sst>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6"/>
      <name val="黑体"/>
      <family val="3"/>
    </font>
    <font>
      <sz val="2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0"/>
      <color indexed="9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14"/>
      <color theme="1"/>
      <name val="Calibri"/>
      <family val="0"/>
    </font>
    <font>
      <b/>
      <sz val="11"/>
      <color theme="1"/>
      <name val="Calibri"/>
      <family val="0"/>
    </font>
    <font>
      <b/>
      <sz val="11"/>
      <color theme="1"/>
      <name val="宋体"/>
      <family val="0"/>
    </font>
    <font>
      <sz val="11"/>
      <color theme="0"/>
      <name val="宋体"/>
      <family val="0"/>
    </font>
    <font>
      <sz val="11"/>
      <color theme="1"/>
      <name val="宋体"/>
      <family val="0"/>
    </font>
    <font>
      <sz val="10"/>
      <color theme="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5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/>
      <protection/>
    </xf>
  </cellStyleXfs>
  <cellXfs count="71">
    <xf numFmtId="0" fontId="0" fillId="0" borderId="0" xfId="0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 applyProtection="1">
      <alignment horizontal="center" vertical="center" wrapText="1"/>
      <protection locked="0"/>
    </xf>
    <xf numFmtId="176" fontId="1" fillId="25" borderId="10" xfId="0" applyNumberFormat="1" applyFont="1" applyFill="1" applyBorder="1" applyAlignment="1" applyProtection="1">
      <alignment horizontal="center" vertical="center" wrapText="1"/>
      <protection locked="0"/>
    </xf>
    <xf numFmtId="177" fontId="32" fillId="25" borderId="10" xfId="0" applyNumberFormat="1" applyFont="1" applyFill="1" applyBorder="1" applyAlignment="1" applyProtection="1">
      <alignment horizontal="center" vertical="center"/>
      <protection locked="0"/>
    </xf>
    <xf numFmtId="177" fontId="0" fillId="25" borderId="10" xfId="0" applyNumberFormat="1" applyFont="1" applyFill="1" applyBorder="1" applyAlignment="1">
      <alignment horizontal="center" vertical="center"/>
    </xf>
    <xf numFmtId="177" fontId="32" fillId="25" borderId="10" xfId="0" applyNumberFormat="1" applyFont="1" applyFill="1" applyBorder="1" applyAlignment="1">
      <alignment horizontal="center" vertical="center"/>
    </xf>
    <xf numFmtId="177" fontId="30" fillId="25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76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32" fillId="0" borderId="10" xfId="0" applyNumberFormat="1" applyFont="1" applyFill="1" applyBorder="1" applyAlignment="1" applyProtection="1">
      <alignment horizontal="center" vertical="center"/>
      <protection locked="0"/>
    </xf>
    <xf numFmtId="177" fontId="0" fillId="0" borderId="10" xfId="0" applyNumberFormat="1" applyFont="1" applyFill="1" applyBorder="1" applyAlignment="1">
      <alignment horizontal="center" vertical="center"/>
    </xf>
    <xf numFmtId="177" fontId="32" fillId="0" borderId="10" xfId="0" applyNumberFormat="1" applyFont="1" applyFill="1" applyBorder="1" applyAlignment="1">
      <alignment horizontal="center" vertical="center"/>
    </xf>
    <xf numFmtId="177" fontId="30" fillId="0" borderId="10" xfId="0" applyNumberFormat="1" applyFont="1" applyFill="1" applyBorder="1" applyAlignment="1">
      <alignment horizontal="center" vertical="center"/>
    </xf>
    <xf numFmtId="177" fontId="33" fillId="25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176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77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30" fillId="0" borderId="10" xfId="0" applyNumberFormat="1" applyFont="1" applyFill="1" applyBorder="1" applyAlignment="1" applyProtection="1">
      <alignment horizontal="center" vertical="center"/>
      <protection locked="0"/>
    </xf>
    <xf numFmtId="0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35" fillId="0" borderId="10" xfId="0" applyNumberFormat="1" applyFont="1" applyFill="1" applyBorder="1" applyAlignment="1" applyProtection="1">
      <alignment horizontal="center" vertical="center"/>
      <protection locked="0"/>
    </xf>
    <xf numFmtId="0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3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36" fillId="0" borderId="10" xfId="0" applyNumberFormat="1" applyFont="1" applyFill="1" applyBorder="1" applyAlignment="1" applyProtection="1">
      <alignment horizontal="center" vertical="center"/>
      <protection locked="0"/>
    </xf>
    <xf numFmtId="177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176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176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vertical="center" wrapText="1"/>
      <protection locked="0"/>
    </xf>
    <xf numFmtId="0" fontId="1" fillId="0" borderId="16" xfId="0" applyFont="1" applyFill="1" applyBorder="1" applyAlignment="1" applyProtection="1">
      <alignment vertical="center" wrapText="1"/>
      <protection locked="0"/>
    </xf>
    <xf numFmtId="0" fontId="11" fillId="0" borderId="17" xfId="0" applyFont="1" applyFill="1" applyBorder="1" applyAlignment="1" applyProtection="1">
      <alignment horizontal="left" vertical="top" wrapText="1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77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vertical="center" wrapText="1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 2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2"/>
  <sheetViews>
    <sheetView tabSelected="1" view="pageBreakPreview" zoomScaleNormal="90" zoomScaleSheetLayoutView="100" workbookViewId="0" topLeftCell="A2">
      <selection activeCell="P27" sqref="P27"/>
    </sheetView>
  </sheetViews>
  <sheetFormatPr defaultColWidth="9.00390625" defaultRowHeight="14.25"/>
  <cols>
    <col min="1" max="1" width="4.625" style="22" customWidth="1"/>
    <col min="2" max="2" width="10.125" style="22" customWidth="1"/>
    <col min="3" max="3" width="4.875" style="22" customWidth="1"/>
    <col min="4" max="4" width="6.375" style="22" customWidth="1"/>
    <col min="5" max="5" width="15.375" style="22" customWidth="1"/>
    <col min="6" max="6" width="6.125" style="22" customWidth="1"/>
    <col min="7" max="7" width="9.625" style="22" customWidth="1"/>
    <col min="8" max="8" width="9.375" style="22" customWidth="1"/>
    <col min="9" max="9" width="9.625" style="22" customWidth="1"/>
    <col min="10" max="11" width="10.625" style="22" customWidth="1"/>
    <col min="12" max="12" width="14.25390625" style="22" customWidth="1"/>
    <col min="13" max="13" width="10.75390625" style="28" customWidth="1"/>
    <col min="14" max="14" width="8.00390625" style="22" customWidth="1"/>
    <col min="15" max="15" width="5.375" style="22" customWidth="1"/>
    <col min="16" max="18" width="12.625" style="22" bestFit="1" customWidth="1"/>
    <col min="19" max="16384" width="9.00390625" style="22" customWidth="1"/>
  </cols>
  <sheetData>
    <row r="1" spans="1:15" s="22" customFormat="1" ht="18" customHeight="1">
      <c r="A1" s="29" t="s">
        <v>0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7"/>
      <c r="N1" s="30"/>
      <c r="O1" s="30"/>
    </row>
    <row r="2" spans="1:15" s="23" customFormat="1" ht="32.2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23" customFormat="1" ht="18" customHeight="1">
      <c r="A3" s="32" t="s">
        <v>2</v>
      </c>
      <c r="B3" s="32"/>
      <c r="C3" s="32"/>
      <c r="D3" s="32"/>
      <c r="E3" s="32"/>
      <c r="F3" s="32"/>
      <c r="G3" s="32"/>
      <c r="H3" s="32"/>
      <c r="I3" s="38" t="s">
        <v>3</v>
      </c>
      <c r="J3" s="39"/>
      <c r="K3" s="39"/>
      <c r="L3" s="39"/>
      <c r="M3" s="40"/>
      <c r="N3" s="41"/>
      <c r="O3" s="41"/>
    </row>
    <row r="4" spans="1:15" s="23" customFormat="1" ht="42.75" customHeight="1">
      <c r="A4" s="33" t="s">
        <v>4</v>
      </c>
      <c r="B4" s="34" t="s">
        <v>5</v>
      </c>
      <c r="C4" s="34" t="s">
        <v>6</v>
      </c>
      <c r="D4" s="34" t="s">
        <v>7</v>
      </c>
      <c r="E4" s="34" t="s">
        <v>8</v>
      </c>
      <c r="F4" s="34" t="s">
        <v>9</v>
      </c>
      <c r="G4" s="34" t="s">
        <v>10</v>
      </c>
      <c r="H4" s="34" t="s">
        <v>11</v>
      </c>
      <c r="I4" s="42" t="s">
        <v>12</v>
      </c>
      <c r="J4" s="34" t="s">
        <v>13</v>
      </c>
      <c r="K4" s="34" t="s">
        <v>14</v>
      </c>
      <c r="L4" s="42" t="s">
        <v>15</v>
      </c>
      <c r="M4" s="42" t="s">
        <v>16</v>
      </c>
      <c r="N4" s="34" t="s">
        <v>17</v>
      </c>
      <c r="O4" s="33" t="s">
        <v>18</v>
      </c>
    </row>
    <row r="5" spans="1:15" s="24" customFormat="1" ht="15" customHeight="1">
      <c r="A5" s="15">
        <v>1</v>
      </c>
      <c r="B5" s="15" t="s">
        <v>19</v>
      </c>
      <c r="C5" s="15">
        <v>201</v>
      </c>
      <c r="D5" s="15">
        <v>2</v>
      </c>
      <c r="E5" s="35" t="s">
        <v>20</v>
      </c>
      <c r="F5" s="15" t="s">
        <v>21</v>
      </c>
      <c r="G5" s="16">
        <v>109.15</v>
      </c>
      <c r="H5" s="36">
        <f aca="true" t="shared" si="0" ref="H5:H10">G5-I5</f>
        <v>18.810000000000002</v>
      </c>
      <c r="I5" s="35">
        <v>90.34</v>
      </c>
      <c r="J5" s="43">
        <f aca="true" t="shared" si="1" ref="J5:J10">L5/G5</f>
        <v>6314.704535043517</v>
      </c>
      <c r="K5" s="43">
        <f aca="true" t="shared" si="2" ref="K5:K10">L5/I5</f>
        <v>7629.510737214965</v>
      </c>
      <c r="L5" s="44">
        <v>689250</v>
      </c>
      <c r="M5" s="16"/>
      <c r="N5" s="35" t="s">
        <v>22</v>
      </c>
      <c r="O5" s="35"/>
    </row>
    <row r="6" spans="1:15" s="24" customFormat="1" ht="15" customHeight="1">
      <c r="A6" s="15">
        <v>2</v>
      </c>
      <c r="B6" s="15" t="s">
        <v>19</v>
      </c>
      <c r="C6" s="15">
        <v>202</v>
      </c>
      <c r="D6" s="15">
        <v>2</v>
      </c>
      <c r="E6" s="35" t="s">
        <v>23</v>
      </c>
      <c r="F6" s="15" t="s">
        <v>21</v>
      </c>
      <c r="G6" s="16">
        <v>125.37</v>
      </c>
      <c r="H6" s="36">
        <f t="shared" si="0"/>
        <v>21.60000000000001</v>
      </c>
      <c r="I6" s="35">
        <v>103.77</v>
      </c>
      <c r="J6" s="43">
        <f t="shared" si="1"/>
        <v>7208.821887213847</v>
      </c>
      <c r="K6" s="43">
        <f t="shared" si="2"/>
        <v>8709.357232340753</v>
      </c>
      <c r="L6" s="44">
        <v>903770</v>
      </c>
      <c r="M6" s="16"/>
      <c r="N6" s="35" t="s">
        <v>22</v>
      </c>
      <c r="O6" s="35"/>
    </row>
    <row r="7" spans="1:15" s="24" customFormat="1" ht="15" customHeight="1">
      <c r="A7" s="15">
        <v>3</v>
      </c>
      <c r="B7" s="15" t="s">
        <v>19</v>
      </c>
      <c r="C7" s="15">
        <v>203</v>
      </c>
      <c r="D7" s="15">
        <v>2</v>
      </c>
      <c r="E7" s="35" t="s">
        <v>23</v>
      </c>
      <c r="F7" s="15" t="s">
        <v>21</v>
      </c>
      <c r="G7" s="16">
        <v>141.55</v>
      </c>
      <c r="H7" s="36">
        <f t="shared" si="0"/>
        <v>24.390000000000015</v>
      </c>
      <c r="I7" s="35">
        <v>117.16</v>
      </c>
      <c r="J7" s="43">
        <f t="shared" si="1"/>
        <v>6314.708583539385</v>
      </c>
      <c r="K7" s="43">
        <f t="shared" si="2"/>
        <v>7629.284738818709</v>
      </c>
      <c r="L7" s="44">
        <v>893847</v>
      </c>
      <c r="M7" s="16"/>
      <c r="N7" s="35" t="s">
        <v>22</v>
      </c>
      <c r="O7" s="35"/>
    </row>
    <row r="8" spans="1:15" s="24" customFormat="1" ht="15" customHeight="1">
      <c r="A8" s="15">
        <v>4</v>
      </c>
      <c r="B8" s="15" t="s">
        <v>19</v>
      </c>
      <c r="C8" s="15">
        <v>204</v>
      </c>
      <c r="D8" s="15">
        <v>2</v>
      </c>
      <c r="E8" s="35" t="s">
        <v>23</v>
      </c>
      <c r="F8" s="15" t="s">
        <v>21</v>
      </c>
      <c r="G8" s="16">
        <v>125.52</v>
      </c>
      <c r="H8" s="36">
        <f t="shared" si="0"/>
        <v>21.629999999999995</v>
      </c>
      <c r="I8" s="35">
        <v>103.89</v>
      </c>
      <c r="J8" s="43">
        <f t="shared" si="1"/>
        <v>6147.060229445507</v>
      </c>
      <c r="K8" s="43">
        <f t="shared" si="2"/>
        <v>7426.884204447011</v>
      </c>
      <c r="L8" s="44">
        <v>771579</v>
      </c>
      <c r="M8" s="16"/>
      <c r="N8" s="35" t="s">
        <v>22</v>
      </c>
      <c r="O8" s="35"/>
    </row>
    <row r="9" spans="1:15" s="24" customFormat="1" ht="15" customHeight="1">
      <c r="A9" s="15">
        <v>5</v>
      </c>
      <c r="B9" s="15" t="s">
        <v>19</v>
      </c>
      <c r="C9" s="15">
        <v>301</v>
      </c>
      <c r="D9" s="15">
        <v>3</v>
      </c>
      <c r="E9" s="35" t="s">
        <v>20</v>
      </c>
      <c r="F9" s="15" t="s">
        <v>21</v>
      </c>
      <c r="G9" s="16">
        <v>109.15</v>
      </c>
      <c r="H9" s="36">
        <f t="shared" si="0"/>
        <v>18.810000000000002</v>
      </c>
      <c r="I9" s="35">
        <v>90.34</v>
      </c>
      <c r="J9" s="43">
        <f t="shared" si="1"/>
        <v>6454.411360513055</v>
      </c>
      <c r="K9" s="43">
        <f t="shared" si="2"/>
        <v>7798.306398051804</v>
      </c>
      <c r="L9" s="44">
        <v>704499</v>
      </c>
      <c r="M9" s="16"/>
      <c r="N9" s="35" t="s">
        <v>22</v>
      </c>
      <c r="O9" s="35"/>
    </row>
    <row r="10" spans="1:15" s="24" customFormat="1" ht="15" customHeight="1">
      <c r="A10" s="15">
        <v>6</v>
      </c>
      <c r="B10" s="15" t="s">
        <v>19</v>
      </c>
      <c r="C10" s="15">
        <v>302</v>
      </c>
      <c r="D10" s="15">
        <v>3</v>
      </c>
      <c r="E10" s="35" t="s">
        <v>23</v>
      </c>
      <c r="F10" s="15" t="s">
        <v>21</v>
      </c>
      <c r="G10" s="16">
        <v>125.37</v>
      </c>
      <c r="H10" s="36">
        <f t="shared" si="0"/>
        <v>21.60000000000001</v>
      </c>
      <c r="I10" s="35">
        <v>103.77</v>
      </c>
      <c r="J10" s="43">
        <f t="shared" si="1"/>
        <v>7348.528356066045</v>
      </c>
      <c r="K10" s="43">
        <f t="shared" si="2"/>
        <v>8878.143972246315</v>
      </c>
      <c r="L10" s="44">
        <v>921285</v>
      </c>
      <c r="M10" s="16"/>
      <c r="N10" s="35" t="s">
        <v>22</v>
      </c>
      <c r="O10" s="35"/>
    </row>
    <row r="11" spans="1:15" s="24" customFormat="1" ht="15" customHeight="1">
      <c r="A11" s="15">
        <v>7</v>
      </c>
      <c r="B11" s="15" t="s">
        <v>19</v>
      </c>
      <c r="C11" s="15">
        <v>401</v>
      </c>
      <c r="D11" s="15">
        <v>4</v>
      </c>
      <c r="E11" s="35" t="s">
        <v>20</v>
      </c>
      <c r="F11" s="15" t="s">
        <v>21</v>
      </c>
      <c r="G11" s="16">
        <v>109.15</v>
      </c>
      <c r="H11" s="36">
        <f aca="true" t="shared" si="3" ref="H11:H45">G11-I11</f>
        <v>18.810000000000002</v>
      </c>
      <c r="I11" s="35">
        <v>90.34</v>
      </c>
      <c r="J11" s="43">
        <f aca="true" t="shared" si="4" ref="J11:J45">L11/G11</f>
        <v>6929.409070087036</v>
      </c>
      <c r="K11" s="43">
        <f aca="true" t="shared" si="5" ref="K11:K45">L11/I11</f>
        <v>8372.205003320787</v>
      </c>
      <c r="L11" s="44">
        <v>756345</v>
      </c>
      <c r="M11" s="16"/>
      <c r="N11" s="35" t="s">
        <v>22</v>
      </c>
      <c r="O11" s="35"/>
    </row>
    <row r="12" spans="1:15" s="24" customFormat="1" ht="15" customHeight="1">
      <c r="A12" s="15">
        <v>8</v>
      </c>
      <c r="B12" s="15" t="s">
        <v>19</v>
      </c>
      <c r="C12" s="15">
        <v>402</v>
      </c>
      <c r="D12" s="15">
        <v>4</v>
      </c>
      <c r="E12" s="35" t="s">
        <v>23</v>
      </c>
      <c r="F12" s="15" t="s">
        <v>21</v>
      </c>
      <c r="G12" s="16">
        <v>125.37</v>
      </c>
      <c r="H12" s="36">
        <f t="shared" si="3"/>
        <v>21.60000000000001</v>
      </c>
      <c r="I12" s="35">
        <v>103.77</v>
      </c>
      <c r="J12" s="43">
        <f t="shared" si="4"/>
        <v>7823.530350163515</v>
      </c>
      <c r="K12" s="43">
        <f t="shared" si="5"/>
        <v>9452.01888792522</v>
      </c>
      <c r="L12" s="44">
        <v>980836</v>
      </c>
      <c r="M12" s="16"/>
      <c r="N12" s="35" t="s">
        <v>22</v>
      </c>
      <c r="O12" s="35"/>
    </row>
    <row r="13" spans="1:15" s="24" customFormat="1" ht="15" customHeight="1">
      <c r="A13" s="15">
        <v>9</v>
      </c>
      <c r="B13" s="15" t="s">
        <v>19</v>
      </c>
      <c r="C13" s="15">
        <v>403</v>
      </c>
      <c r="D13" s="15">
        <v>4</v>
      </c>
      <c r="E13" s="35" t="s">
        <v>23</v>
      </c>
      <c r="F13" s="15" t="s">
        <v>21</v>
      </c>
      <c r="G13" s="16">
        <v>141.55</v>
      </c>
      <c r="H13" s="36">
        <f t="shared" si="3"/>
        <v>24.390000000000015</v>
      </c>
      <c r="I13" s="35">
        <v>117.16</v>
      </c>
      <c r="J13" s="43">
        <f t="shared" si="4"/>
        <v>6929.4101024373</v>
      </c>
      <c r="K13" s="43">
        <f t="shared" si="5"/>
        <v>8371.952884943667</v>
      </c>
      <c r="L13" s="44">
        <v>980858</v>
      </c>
      <c r="M13" s="16"/>
      <c r="N13" s="35" t="s">
        <v>22</v>
      </c>
      <c r="O13" s="35"/>
    </row>
    <row r="14" spans="1:15" s="24" customFormat="1" ht="15" customHeight="1">
      <c r="A14" s="15">
        <v>10</v>
      </c>
      <c r="B14" s="15" t="s">
        <v>19</v>
      </c>
      <c r="C14" s="15">
        <v>404</v>
      </c>
      <c r="D14" s="15">
        <v>4</v>
      </c>
      <c r="E14" s="35" t="s">
        <v>23</v>
      </c>
      <c r="F14" s="15" t="s">
        <v>21</v>
      </c>
      <c r="G14" s="16">
        <v>125.52</v>
      </c>
      <c r="H14" s="36">
        <f t="shared" si="3"/>
        <v>21.629999999999995</v>
      </c>
      <c r="I14" s="35">
        <v>103.89</v>
      </c>
      <c r="J14" s="43">
        <f t="shared" si="4"/>
        <v>6761.767049075845</v>
      </c>
      <c r="K14" s="43">
        <f t="shared" si="5"/>
        <v>8169.5735874482625</v>
      </c>
      <c r="L14" s="44">
        <v>848737</v>
      </c>
      <c r="M14" s="16"/>
      <c r="N14" s="35" t="s">
        <v>22</v>
      </c>
      <c r="O14" s="35"/>
    </row>
    <row r="15" spans="1:15" s="24" customFormat="1" ht="15" customHeight="1">
      <c r="A15" s="15">
        <v>11</v>
      </c>
      <c r="B15" s="15" t="s">
        <v>19</v>
      </c>
      <c r="C15" s="15">
        <v>501</v>
      </c>
      <c r="D15" s="15">
        <v>5</v>
      </c>
      <c r="E15" s="35" t="s">
        <v>20</v>
      </c>
      <c r="F15" s="15" t="s">
        <v>21</v>
      </c>
      <c r="G15" s="16">
        <v>109.15</v>
      </c>
      <c r="H15" s="36">
        <f t="shared" si="3"/>
        <v>18.810000000000002</v>
      </c>
      <c r="I15" s="35">
        <v>90.34</v>
      </c>
      <c r="J15" s="43">
        <f t="shared" si="4"/>
        <v>7069.115895556573</v>
      </c>
      <c r="K15" s="43">
        <f t="shared" si="5"/>
        <v>8541.000664157626</v>
      </c>
      <c r="L15" s="44">
        <v>771594</v>
      </c>
      <c r="M15" s="16"/>
      <c r="N15" s="35" t="s">
        <v>22</v>
      </c>
      <c r="O15" s="35"/>
    </row>
    <row r="16" spans="1:15" s="24" customFormat="1" ht="15" customHeight="1">
      <c r="A16" s="15">
        <v>12</v>
      </c>
      <c r="B16" s="15" t="s">
        <v>19</v>
      </c>
      <c r="C16" s="15">
        <v>502</v>
      </c>
      <c r="D16" s="15">
        <v>5</v>
      </c>
      <c r="E16" s="35" t="s">
        <v>23</v>
      </c>
      <c r="F16" s="15" t="s">
        <v>21</v>
      </c>
      <c r="G16" s="16">
        <v>125.37</v>
      </c>
      <c r="H16" s="36">
        <f t="shared" si="3"/>
        <v>21.60000000000001</v>
      </c>
      <c r="I16" s="35">
        <v>103.77</v>
      </c>
      <c r="J16" s="43">
        <f t="shared" si="4"/>
        <v>7963.236819015713</v>
      </c>
      <c r="K16" s="43">
        <f t="shared" si="5"/>
        <v>9620.80562783078</v>
      </c>
      <c r="L16" s="44">
        <v>998351</v>
      </c>
      <c r="M16" s="16"/>
      <c r="N16" s="35" t="s">
        <v>22</v>
      </c>
      <c r="O16" s="35"/>
    </row>
    <row r="17" spans="1:15" s="24" customFormat="1" ht="15" customHeight="1">
      <c r="A17" s="15">
        <v>13</v>
      </c>
      <c r="B17" s="15" t="s">
        <v>19</v>
      </c>
      <c r="C17" s="15">
        <v>503</v>
      </c>
      <c r="D17" s="15">
        <v>5</v>
      </c>
      <c r="E17" s="35" t="s">
        <v>23</v>
      </c>
      <c r="F17" s="15" t="s">
        <v>21</v>
      </c>
      <c r="G17" s="16">
        <v>141.55</v>
      </c>
      <c r="H17" s="36">
        <f t="shared" si="3"/>
        <v>24.390000000000015</v>
      </c>
      <c r="I17" s="35">
        <v>117.16</v>
      </c>
      <c r="J17" s="43">
        <f t="shared" si="4"/>
        <v>7069.120452137054</v>
      </c>
      <c r="K17" s="43">
        <f t="shared" si="5"/>
        <v>8540.747695459202</v>
      </c>
      <c r="L17" s="44">
        <v>1000634</v>
      </c>
      <c r="M17" s="16"/>
      <c r="N17" s="35" t="s">
        <v>22</v>
      </c>
      <c r="O17" s="35"/>
    </row>
    <row r="18" spans="1:15" s="24" customFormat="1" ht="15" customHeight="1">
      <c r="A18" s="15">
        <v>14</v>
      </c>
      <c r="B18" s="15" t="s">
        <v>19</v>
      </c>
      <c r="C18" s="15">
        <v>504</v>
      </c>
      <c r="D18" s="15">
        <v>5</v>
      </c>
      <c r="E18" s="35" t="s">
        <v>23</v>
      </c>
      <c r="F18" s="15" t="s">
        <v>21</v>
      </c>
      <c r="G18" s="16">
        <v>125.52</v>
      </c>
      <c r="H18" s="36">
        <f t="shared" si="3"/>
        <v>21.629999999999995</v>
      </c>
      <c r="I18" s="35">
        <v>103.89</v>
      </c>
      <c r="J18" s="43">
        <f t="shared" si="4"/>
        <v>7951.39420012747</v>
      </c>
      <c r="K18" s="43">
        <f t="shared" si="5"/>
        <v>9606.882279333911</v>
      </c>
      <c r="L18" s="44">
        <v>998059</v>
      </c>
      <c r="M18" s="45">
        <v>988059</v>
      </c>
      <c r="N18" s="35" t="s">
        <v>22</v>
      </c>
      <c r="O18" s="35"/>
    </row>
    <row r="19" spans="1:15" s="24" customFormat="1" ht="15" customHeight="1">
      <c r="A19" s="15">
        <v>15</v>
      </c>
      <c r="B19" s="15" t="s">
        <v>19</v>
      </c>
      <c r="C19" s="15">
        <v>601</v>
      </c>
      <c r="D19" s="15">
        <v>6</v>
      </c>
      <c r="E19" s="35" t="s">
        <v>20</v>
      </c>
      <c r="F19" s="15" t="s">
        <v>21</v>
      </c>
      <c r="G19" s="16">
        <v>109.15</v>
      </c>
      <c r="H19" s="36">
        <f t="shared" si="3"/>
        <v>18.810000000000002</v>
      </c>
      <c r="I19" s="35">
        <v>90.34</v>
      </c>
      <c r="J19" s="43">
        <f t="shared" si="4"/>
        <v>7097.059092991296</v>
      </c>
      <c r="K19" s="43">
        <f t="shared" si="5"/>
        <v>8574.76201018375</v>
      </c>
      <c r="L19" s="44">
        <v>774644</v>
      </c>
      <c r="M19" s="16"/>
      <c r="N19" s="35" t="s">
        <v>22</v>
      </c>
      <c r="O19" s="35"/>
    </row>
    <row r="20" spans="1:15" s="24" customFormat="1" ht="15" customHeight="1">
      <c r="A20" s="15">
        <v>16</v>
      </c>
      <c r="B20" s="15" t="s">
        <v>19</v>
      </c>
      <c r="C20" s="15">
        <v>602</v>
      </c>
      <c r="D20" s="15">
        <v>6</v>
      </c>
      <c r="E20" s="35" t="s">
        <v>23</v>
      </c>
      <c r="F20" s="15" t="s">
        <v>21</v>
      </c>
      <c r="G20" s="16">
        <v>125.37</v>
      </c>
      <c r="H20" s="36">
        <f t="shared" si="3"/>
        <v>21.60000000000001</v>
      </c>
      <c r="I20" s="35">
        <v>103.77</v>
      </c>
      <c r="J20" s="43">
        <f t="shared" si="4"/>
        <v>7991.178112786152</v>
      </c>
      <c r="K20" s="43">
        <f t="shared" si="5"/>
        <v>9654.562975811892</v>
      </c>
      <c r="L20" s="44">
        <v>1001854</v>
      </c>
      <c r="M20" s="16"/>
      <c r="N20" s="35" t="s">
        <v>22</v>
      </c>
      <c r="O20" s="35"/>
    </row>
    <row r="21" spans="1:15" s="24" customFormat="1" ht="15" customHeight="1">
      <c r="A21" s="15">
        <v>17</v>
      </c>
      <c r="B21" s="15" t="s">
        <v>19</v>
      </c>
      <c r="C21" s="15">
        <v>603</v>
      </c>
      <c r="D21" s="15">
        <v>6</v>
      </c>
      <c r="E21" s="35" t="s">
        <v>23</v>
      </c>
      <c r="F21" s="15" t="s">
        <v>21</v>
      </c>
      <c r="G21" s="16">
        <v>141.55</v>
      </c>
      <c r="H21" s="36">
        <f t="shared" si="3"/>
        <v>24.390000000000015</v>
      </c>
      <c r="I21" s="35">
        <v>117.16</v>
      </c>
      <c r="J21" s="43">
        <f t="shared" si="4"/>
        <v>7097.06110914871</v>
      </c>
      <c r="K21" s="43">
        <f t="shared" si="5"/>
        <v>8574.50495049505</v>
      </c>
      <c r="L21" s="44">
        <v>1004589</v>
      </c>
      <c r="M21" s="16"/>
      <c r="N21" s="35" t="s">
        <v>22</v>
      </c>
      <c r="O21" s="35"/>
    </row>
    <row r="22" spans="1:15" s="24" customFormat="1" ht="15" customHeight="1">
      <c r="A22" s="15">
        <v>18</v>
      </c>
      <c r="B22" s="15" t="s">
        <v>19</v>
      </c>
      <c r="C22" s="15">
        <v>604</v>
      </c>
      <c r="D22" s="15">
        <v>6</v>
      </c>
      <c r="E22" s="35" t="s">
        <v>23</v>
      </c>
      <c r="F22" s="15" t="s">
        <v>21</v>
      </c>
      <c r="G22" s="16">
        <v>125.52</v>
      </c>
      <c r="H22" s="36">
        <f t="shared" si="3"/>
        <v>21.629999999999995</v>
      </c>
      <c r="I22" s="35">
        <v>103.89</v>
      </c>
      <c r="J22" s="43">
        <f t="shared" si="4"/>
        <v>6800.597514340345</v>
      </c>
      <c r="K22" s="43">
        <f t="shared" si="5"/>
        <v>8216.48859370488</v>
      </c>
      <c r="L22" s="44">
        <v>853611</v>
      </c>
      <c r="M22" s="16"/>
      <c r="N22" s="35" t="s">
        <v>22</v>
      </c>
      <c r="O22" s="35"/>
    </row>
    <row r="23" spans="1:15" s="24" customFormat="1" ht="15" customHeight="1">
      <c r="A23" s="15">
        <v>19</v>
      </c>
      <c r="B23" s="15" t="s">
        <v>19</v>
      </c>
      <c r="C23" s="15">
        <v>701</v>
      </c>
      <c r="D23" s="15">
        <v>7</v>
      </c>
      <c r="E23" s="35" t="s">
        <v>20</v>
      </c>
      <c r="F23" s="15" t="s">
        <v>21</v>
      </c>
      <c r="G23" s="16">
        <v>109.15</v>
      </c>
      <c r="H23" s="36">
        <f t="shared" si="3"/>
        <v>18.810000000000002</v>
      </c>
      <c r="I23" s="35">
        <v>90.34</v>
      </c>
      <c r="J23" s="43">
        <f t="shared" si="4"/>
        <v>7125.002290426019</v>
      </c>
      <c r="K23" s="43">
        <f t="shared" si="5"/>
        <v>8608.523356209873</v>
      </c>
      <c r="L23" s="44">
        <v>777694</v>
      </c>
      <c r="M23" s="16"/>
      <c r="N23" s="35" t="s">
        <v>22</v>
      </c>
      <c r="O23" s="35"/>
    </row>
    <row r="24" spans="1:15" s="24" customFormat="1" ht="15" customHeight="1">
      <c r="A24" s="15">
        <v>20</v>
      </c>
      <c r="B24" s="15" t="s">
        <v>19</v>
      </c>
      <c r="C24" s="15">
        <v>702</v>
      </c>
      <c r="D24" s="15">
        <v>7</v>
      </c>
      <c r="E24" s="35" t="s">
        <v>23</v>
      </c>
      <c r="F24" s="15" t="s">
        <v>21</v>
      </c>
      <c r="G24" s="16">
        <v>125.37</v>
      </c>
      <c r="H24" s="36">
        <f t="shared" si="3"/>
        <v>21.60000000000001</v>
      </c>
      <c r="I24" s="35">
        <v>103.77</v>
      </c>
      <c r="J24" s="43">
        <f t="shared" si="4"/>
        <v>8019.119406556592</v>
      </c>
      <c r="K24" s="43">
        <f t="shared" si="5"/>
        <v>9688.320323793005</v>
      </c>
      <c r="L24" s="44">
        <v>1005357</v>
      </c>
      <c r="M24" s="16"/>
      <c r="N24" s="35" t="s">
        <v>22</v>
      </c>
      <c r="O24" s="35"/>
    </row>
    <row r="25" spans="1:15" s="24" customFormat="1" ht="15" customHeight="1">
      <c r="A25" s="15">
        <v>21</v>
      </c>
      <c r="B25" s="15" t="s">
        <v>19</v>
      </c>
      <c r="C25" s="15">
        <v>703</v>
      </c>
      <c r="D25" s="15">
        <v>7</v>
      </c>
      <c r="E25" s="35" t="s">
        <v>23</v>
      </c>
      <c r="F25" s="15" t="s">
        <v>21</v>
      </c>
      <c r="G25" s="16">
        <v>141.55</v>
      </c>
      <c r="H25" s="36">
        <f t="shared" si="3"/>
        <v>24.390000000000015</v>
      </c>
      <c r="I25" s="35">
        <v>117.16</v>
      </c>
      <c r="J25" s="43">
        <f t="shared" si="4"/>
        <v>7125.001766160367</v>
      </c>
      <c r="K25" s="43">
        <f t="shared" si="5"/>
        <v>8608.262205530898</v>
      </c>
      <c r="L25" s="44">
        <v>1008544</v>
      </c>
      <c r="M25" s="16"/>
      <c r="N25" s="35" t="s">
        <v>22</v>
      </c>
      <c r="O25" s="35"/>
    </row>
    <row r="26" spans="1:15" s="24" customFormat="1" ht="15" customHeight="1">
      <c r="A26" s="15">
        <v>22</v>
      </c>
      <c r="B26" s="15" t="s">
        <v>19</v>
      </c>
      <c r="C26" s="15">
        <v>704</v>
      </c>
      <c r="D26" s="15">
        <v>7</v>
      </c>
      <c r="E26" s="35" t="s">
        <v>23</v>
      </c>
      <c r="F26" s="15" t="s">
        <v>21</v>
      </c>
      <c r="G26" s="16">
        <v>125.52</v>
      </c>
      <c r="H26" s="36">
        <f t="shared" si="3"/>
        <v>21.629999999999995</v>
      </c>
      <c r="I26" s="35">
        <v>103.89</v>
      </c>
      <c r="J26" s="43">
        <f t="shared" si="4"/>
        <v>6957.3534098151695</v>
      </c>
      <c r="K26" s="43">
        <f t="shared" si="5"/>
        <v>8405.881220521705</v>
      </c>
      <c r="L26" s="44">
        <v>873287</v>
      </c>
      <c r="M26" s="16"/>
      <c r="N26" s="35" t="s">
        <v>22</v>
      </c>
      <c r="O26" s="35"/>
    </row>
    <row r="27" spans="1:15" s="24" customFormat="1" ht="15" customHeight="1">
      <c r="A27" s="15">
        <v>23</v>
      </c>
      <c r="B27" s="15" t="s">
        <v>19</v>
      </c>
      <c r="C27" s="15">
        <v>801</v>
      </c>
      <c r="D27" s="15">
        <v>8</v>
      </c>
      <c r="E27" s="35" t="s">
        <v>20</v>
      </c>
      <c r="F27" s="15" t="s">
        <v>21</v>
      </c>
      <c r="G27" s="16">
        <v>109.15</v>
      </c>
      <c r="H27" s="36">
        <f t="shared" si="3"/>
        <v>18.810000000000002</v>
      </c>
      <c r="I27" s="35">
        <v>90.34</v>
      </c>
      <c r="J27" s="43">
        <f t="shared" si="4"/>
        <v>7152.945487860742</v>
      </c>
      <c r="K27" s="43">
        <f t="shared" si="5"/>
        <v>8642.284702235997</v>
      </c>
      <c r="L27" s="44">
        <v>780744</v>
      </c>
      <c r="M27" s="16"/>
      <c r="N27" s="35" t="s">
        <v>22</v>
      </c>
      <c r="O27" s="35"/>
    </row>
    <row r="28" spans="1:15" s="24" customFormat="1" ht="15" customHeight="1">
      <c r="A28" s="15">
        <v>24</v>
      </c>
      <c r="B28" s="15" t="s">
        <v>19</v>
      </c>
      <c r="C28" s="15">
        <v>802</v>
      </c>
      <c r="D28" s="15">
        <v>8</v>
      </c>
      <c r="E28" s="35" t="s">
        <v>23</v>
      </c>
      <c r="F28" s="15" t="s">
        <v>21</v>
      </c>
      <c r="G28" s="16">
        <v>125.37</v>
      </c>
      <c r="H28" s="36">
        <f t="shared" si="3"/>
        <v>21.60000000000001</v>
      </c>
      <c r="I28" s="35">
        <v>103.77</v>
      </c>
      <c r="J28" s="43">
        <f t="shared" si="4"/>
        <v>8047.060700327032</v>
      </c>
      <c r="K28" s="43">
        <f t="shared" si="5"/>
        <v>9722.077671774116</v>
      </c>
      <c r="L28" s="44">
        <v>1008860</v>
      </c>
      <c r="M28" s="16"/>
      <c r="N28" s="35" t="s">
        <v>22</v>
      </c>
      <c r="O28" s="35"/>
    </row>
    <row r="29" spans="1:15" s="24" customFormat="1" ht="15" customHeight="1">
      <c r="A29" s="15">
        <v>25</v>
      </c>
      <c r="B29" s="15" t="s">
        <v>19</v>
      </c>
      <c r="C29" s="15">
        <v>803</v>
      </c>
      <c r="D29" s="15">
        <v>8</v>
      </c>
      <c r="E29" s="35" t="s">
        <v>23</v>
      </c>
      <c r="F29" s="15" t="s">
        <v>21</v>
      </c>
      <c r="G29" s="16">
        <v>141.55</v>
      </c>
      <c r="H29" s="36">
        <f t="shared" si="3"/>
        <v>24.390000000000015</v>
      </c>
      <c r="I29" s="35">
        <v>117.16</v>
      </c>
      <c r="J29" s="43">
        <f t="shared" si="4"/>
        <v>7152.942423172023</v>
      </c>
      <c r="K29" s="43">
        <f t="shared" si="5"/>
        <v>8642.019460566746</v>
      </c>
      <c r="L29" s="44">
        <v>1012499</v>
      </c>
      <c r="M29" s="16"/>
      <c r="N29" s="35" t="s">
        <v>22</v>
      </c>
      <c r="O29" s="35"/>
    </row>
    <row r="30" spans="1:15" s="24" customFormat="1" ht="15" customHeight="1">
      <c r="A30" s="15">
        <v>26</v>
      </c>
      <c r="B30" s="15" t="s">
        <v>19</v>
      </c>
      <c r="C30" s="15">
        <v>804</v>
      </c>
      <c r="D30" s="15">
        <v>8</v>
      </c>
      <c r="E30" s="35" t="s">
        <v>23</v>
      </c>
      <c r="F30" s="15" t="s">
        <v>21</v>
      </c>
      <c r="G30" s="16">
        <v>125.52</v>
      </c>
      <c r="H30" s="36">
        <f t="shared" si="3"/>
        <v>21.629999999999995</v>
      </c>
      <c r="I30" s="35">
        <v>103.89</v>
      </c>
      <c r="J30" s="43">
        <f t="shared" si="4"/>
        <v>6985.293180369663</v>
      </c>
      <c r="K30" s="43">
        <f t="shared" si="5"/>
        <v>8439.638078737125</v>
      </c>
      <c r="L30" s="44">
        <v>876794</v>
      </c>
      <c r="M30" s="16"/>
      <c r="N30" s="35" t="s">
        <v>22</v>
      </c>
      <c r="O30" s="35"/>
    </row>
    <row r="31" spans="1:15" s="24" customFormat="1" ht="15" customHeight="1">
      <c r="A31" s="15">
        <v>27</v>
      </c>
      <c r="B31" s="15" t="s">
        <v>19</v>
      </c>
      <c r="C31" s="15">
        <v>901</v>
      </c>
      <c r="D31" s="15">
        <v>9</v>
      </c>
      <c r="E31" s="35" t="s">
        <v>20</v>
      </c>
      <c r="F31" s="15" t="s">
        <v>21</v>
      </c>
      <c r="G31" s="16">
        <v>109.15</v>
      </c>
      <c r="H31" s="36">
        <f t="shared" si="3"/>
        <v>18.810000000000002</v>
      </c>
      <c r="I31" s="35">
        <v>90.34</v>
      </c>
      <c r="J31" s="43">
        <f t="shared" si="4"/>
        <v>7180.879523591388</v>
      </c>
      <c r="K31" s="43">
        <f t="shared" si="5"/>
        <v>8676.034978968342</v>
      </c>
      <c r="L31" s="44">
        <v>783793</v>
      </c>
      <c r="M31" s="16"/>
      <c r="N31" s="35" t="s">
        <v>22</v>
      </c>
      <c r="O31" s="35"/>
    </row>
    <row r="32" spans="1:15" s="24" customFormat="1" ht="15" customHeight="1">
      <c r="A32" s="15">
        <v>28</v>
      </c>
      <c r="B32" s="15" t="s">
        <v>19</v>
      </c>
      <c r="C32" s="15">
        <v>902</v>
      </c>
      <c r="D32" s="15">
        <v>9</v>
      </c>
      <c r="E32" s="35" t="s">
        <v>23</v>
      </c>
      <c r="F32" s="15" t="s">
        <v>21</v>
      </c>
      <c r="G32" s="16">
        <v>125.37</v>
      </c>
      <c r="H32" s="36">
        <f t="shared" si="3"/>
        <v>21.60000000000001</v>
      </c>
      <c r="I32" s="35">
        <v>103.77</v>
      </c>
      <c r="J32" s="43">
        <f t="shared" si="4"/>
        <v>8075.001994097471</v>
      </c>
      <c r="K32" s="43">
        <f t="shared" si="5"/>
        <v>9755.835019755228</v>
      </c>
      <c r="L32" s="44">
        <v>1012363</v>
      </c>
      <c r="M32" s="16"/>
      <c r="N32" s="35" t="s">
        <v>22</v>
      </c>
      <c r="O32" s="35"/>
    </row>
    <row r="33" spans="1:15" s="24" customFormat="1" ht="15" customHeight="1">
      <c r="A33" s="15">
        <v>29</v>
      </c>
      <c r="B33" s="15" t="s">
        <v>19</v>
      </c>
      <c r="C33" s="15">
        <v>1001</v>
      </c>
      <c r="D33" s="15">
        <v>10</v>
      </c>
      <c r="E33" s="35" t="s">
        <v>20</v>
      </c>
      <c r="F33" s="15" t="s">
        <v>21</v>
      </c>
      <c r="G33" s="16">
        <v>109.15</v>
      </c>
      <c r="H33" s="36">
        <f t="shared" si="3"/>
        <v>18.810000000000002</v>
      </c>
      <c r="I33" s="35">
        <v>90.34</v>
      </c>
      <c r="J33" s="43">
        <f t="shared" si="4"/>
        <v>7208.82272102611</v>
      </c>
      <c r="K33" s="43">
        <f t="shared" si="5"/>
        <v>8709.796324994464</v>
      </c>
      <c r="L33" s="44">
        <v>786843</v>
      </c>
      <c r="M33" s="16"/>
      <c r="N33" s="35" t="s">
        <v>22</v>
      </c>
      <c r="O33" s="35"/>
    </row>
    <row r="34" spans="1:15" s="24" customFormat="1" ht="15" customHeight="1">
      <c r="A34" s="15">
        <v>30</v>
      </c>
      <c r="B34" s="15" t="s">
        <v>19</v>
      </c>
      <c r="C34" s="15">
        <v>1002</v>
      </c>
      <c r="D34" s="15">
        <v>10</v>
      </c>
      <c r="E34" s="35" t="s">
        <v>23</v>
      </c>
      <c r="F34" s="15" t="s">
        <v>21</v>
      </c>
      <c r="G34" s="16">
        <v>125.37</v>
      </c>
      <c r="H34" s="36">
        <f t="shared" si="3"/>
        <v>21.60000000000001</v>
      </c>
      <c r="I34" s="35">
        <v>103.77</v>
      </c>
      <c r="J34" s="43">
        <f t="shared" si="4"/>
        <v>8102.943287867911</v>
      </c>
      <c r="K34" s="43">
        <f t="shared" si="5"/>
        <v>9789.59236773634</v>
      </c>
      <c r="L34" s="44">
        <v>1015866</v>
      </c>
      <c r="M34" s="16"/>
      <c r="N34" s="35" t="s">
        <v>22</v>
      </c>
      <c r="O34" s="35"/>
    </row>
    <row r="35" spans="1:15" s="24" customFormat="1" ht="15" customHeight="1">
      <c r="A35" s="15">
        <v>31</v>
      </c>
      <c r="B35" s="15" t="s">
        <v>19</v>
      </c>
      <c r="C35" s="15">
        <v>1003</v>
      </c>
      <c r="D35" s="15">
        <v>10</v>
      </c>
      <c r="E35" s="35" t="s">
        <v>23</v>
      </c>
      <c r="F35" s="15" t="s">
        <v>21</v>
      </c>
      <c r="G35" s="16">
        <v>141.55</v>
      </c>
      <c r="H35" s="36">
        <f t="shared" si="3"/>
        <v>24.390000000000015</v>
      </c>
      <c r="I35" s="35">
        <v>117.16</v>
      </c>
      <c r="J35" s="43">
        <f t="shared" si="4"/>
        <v>6268.710702931826</v>
      </c>
      <c r="K35" s="43">
        <f t="shared" si="5"/>
        <v>7573.711164219871</v>
      </c>
      <c r="L35" s="44">
        <v>887336</v>
      </c>
      <c r="M35" s="16"/>
      <c r="N35" s="35" t="s">
        <v>22</v>
      </c>
      <c r="O35" s="35"/>
    </row>
    <row r="36" spans="1:15" s="24" customFormat="1" ht="15" customHeight="1">
      <c r="A36" s="15">
        <v>32</v>
      </c>
      <c r="B36" s="15" t="s">
        <v>19</v>
      </c>
      <c r="C36" s="15">
        <v>1101</v>
      </c>
      <c r="D36" s="15">
        <v>11</v>
      </c>
      <c r="E36" s="35" t="s">
        <v>20</v>
      </c>
      <c r="F36" s="15" t="s">
        <v>21</v>
      </c>
      <c r="G36" s="16">
        <v>109.15</v>
      </c>
      <c r="H36" s="36">
        <f t="shared" si="3"/>
        <v>18.810000000000002</v>
      </c>
      <c r="I36" s="35">
        <v>90.34</v>
      </c>
      <c r="J36" s="43">
        <f t="shared" si="4"/>
        <v>7236.765918460834</v>
      </c>
      <c r="K36" s="43">
        <f t="shared" si="5"/>
        <v>8743.557671020588</v>
      </c>
      <c r="L36" s="44">
        <v>789893</v>
      </c>
      <c r="M36" s="16"/>
      <c r="N36" s="35" t="s">
        <v>22</v>
      </c>
      <c r="O36" s="35"/>
    </row>
    <row r="37" spans="1:15" s="24" customFormat="1" ht="15" customHeight="1">
      <c r="A37" s="15">
        <v>33</v>
      </c>
      <c r="B37" s="15" t="s">
        <v>19</v>
      </c>
      <c r="C37" s="15">
        <v>1102</v>
      </c>
      <c r="D37" s="15">
        <v>11</v>
      </c>
      <c r="E37" s="35" t="s">
        <v>23</v>
      </c>
      <c r="F37" s="15" t="s">
        <v>21</v>
      </c>
      <c r="G37" s="16">
        <v>125.37</v>
      </c>
      <c r="H37" s="36">
        <f t="shared" si="3"/>
        <v>21.60000000000001</v>
      </c>
      <c r="I37" s="35">
        <v>103.77</v>
      </c>
      <c r="J37" s="43">
        <f t="shared" si="4"/>
        <v>8130.88458163835</v>
      </c>
      <c r="K37" s="43">
        <f t="shared" si="5"/>
        <v>9823.349715717452</v>
      </c>
      <c r="L37" s="44">
        <v>1019369</v>
      </c>
      <c r="M37" s="16"/>
      <c r="N37" s="35" t="s">
        <v>22</v>
      </c>
      <c r="O37" s="35"/>
    </row>
    <row r="38" spans="1:15" s="24" customFormat="1" ht="15" customHeight="1">
      <c r="A38" s="15">
        <v>34</v>
      </c>
      <c r="B38" s="15" t="s">
        <v>19</v>
      </c>
      <c r="C38" s="15">
        <v>1103</v>
      </c>
      <c r="D38" s="15">
        <v>11</v>
      </c>
      <c r="E38" s="35" t="s">
        <v>23</v>
      </c>
      <c r="F38" s="15" t="s">
        <v>21</v>
      </c>
      <c r="G38" s="16">
        <v>141.55</v>
      </c>
      <c r="H38" s="36">
        <f t="shared" si="3"/>
        <v>24.390000000000015</v>
      </c>
      <c r="I38" s="35">
        <v>117.16</v>
      </c>
      <c r="J38" s="43">
        <f t="shared" si="4"/>
        <v>7236.7643942069935</v>
      </c>
      <c r="K38" s="43">
        <f t="shared" si="5"/>
        <v>8743.291225674291</v>
      </c>
      <c r="L38" s="44">
        <v>1024364</v>
      </c>
      <c r="M38" s="16"/>
      <c r="N38" s="35" t="s">
        <v>22</v>
      </c>
      <c r="O38" s="35"/>
    </row>
    <row r="39" spans="1:15" s="24" customFormat="1" ht="15" customHeight="1">
      <c r="A39" s="15">
        <v>35</v>
      </c>
      <c r="B39" s="15" t="s">
        <v>19</v>
      </c>
      <c r="C39" s="15">
        <v>1202</v>
      </c>
      <c r="D39" s="15">
        <v>12</v>
      </c>
      <c r="E39" s="35" t="s">
        <v>23</v>
      </c>
      <c r="F39" s="15" t="s">
        <v>21</v>
      </c>
      <c r="G39" s="16">
        <v>125.37</v>
      </c>
      <c r="H39" s="36">
        <f t="shared" si="3"/>
        <v>21.60000000000001</v>
      </c>
      <c r="I39" s="35">
        <v>103.77</v>
      </c>
      <c r="J39" s="43">
        <f t="shared" si="4"/>
        <v>8158.82587540879</v>
      </c>
      <c r="K39" s="43">
        <f t="shared" si="5"/>
        <v>9857.107063698564</v>
      </c>
      <c r="L39" s="44">
        <v>1022872</v>
      </c>
      <c r="M39" s="16"/>
      <c r="N39" s="35" t="s">
        <v>22</v>
      </c>
      <c r="O39" s="35"/>
    </row>
    <row r="40" spans="1:15" s="24" customFormat="1" ht="15" customHeight="1">
      <c r="A40" s="15">
        <v>36</v>
      </c>
      <c r="B40" s="15" t="s">
        <v>19</v>
      </c>
      <c r="C40" s="15">
        <v>1203</v>
      </c>
      <c r="D40" s="15">
        <v>12</v>
      </c>
      <c r="E40" s="35" t="s">
        <v>23</v>
      </c>
      <c r="F40" s="15" t="s">
        <v>21</v>
      </c>
      <c r="G40" s="16">
        <v>141.55</v>
      </c>
      <c r="H40" s="36">
        <f t="shared" si="3"/>
        <v>24.390000000000015</v>
      </c>
      <c r="I40" s="35">
        <v>117.16</v>
      </c>
      <c r="J40" s="43">
        <f t="shared" si="4"/>
        <v>7264.70505121865</v>
      </c>
      <c r="K40" s="43">
        <f t="shared" si="5"/>
        <v>8777.04848071014</v>
      </c>
      <c r="L40" s="44">
        <v>1028319</v>
      </c>
      <c r="M40" s="16"/>
      <c r="N40" s="35" t="s">
        <v>22</v>
      </c>
      <c r="O40" s="35"/>
    </row>
    <row r="41" spans="1:15" s="24" customFormat="1" ht="15" customHeight="1">
      <c r="A41" s="15">
        <v>37</v>
      </c>
      <c r="B41" s="15" t="s">
        <v>19</v>
      </c>
      <c r="C41" s="15">
        <v>1301</v>
      </c>
      <c r="D41" s="15">
        <v>13</v>
      </c>
      <c r="E41" s="35" t="s">
        <v>20</v>
      </c>
      <c r="F41" s="15" t="s">
        <v>21</v>
      </c>
      <c r="G41" s="16">
        <v>109.15</v>
      </c>
      <c r="H41" s="36">
        <f t="shared" si="3"/>
        <v>18.810000000000002</v>
      </c>
      <c r="I41" s="35">
        <v>90.34</v>
      </c>
      <c r="J41" s="43">
        <f t="shared" si="4"/>
        <v>7292.643151626202</v>
      </c>
      <c r="K41" s="43">
        <f t="shared" si="5"/>
        <v>8811.069293779057</v>
      </c>
      <c r="L41" s="44">
        <v>795992</v>
      </c>
      <c r="M41" s="16"/>
      <c r="N41" s="35" t="s">
        <v>22</v>
      </c>
      <c r="O41" s="35"/>
    </row>
    <row r="42" spans="1:15" s="24" customFormat="1" ht="15" customHeight="1">
      <c r="A42" s="15">
        <v>38</v>
      </c>
      <c r="B42" s="15" t="s">
        <v>19</v>
      </c>
      <c r="C42" s="15">
        <v>1302</v>
      </c>
      <c r="D42" s="15">
        <v>13</v>
      </c>
      <c r="E42" s="35" t="s">
        <v>23</v>
      </c>
      <c r="F42" s="15" t="s">
        <v>21</v>
      </c>
      <c r="G42" s="16">
        <v>125.37</v>
      </c>
      <c r="H42" s="36">
        <f t="shared" si="3"/>
        <v>21.60000000000001</v>
      </c>
      <c r="I42" s="35">
        <v>103.77</v>
      </c>
      <c r="J42" s="43">
        <f t="shared" si="4"/>
        <v>8186.767169179229</v>
      </c>
      <c r="K42" s="43">
        <f t="shared" si="5"/>
        <v>9890.864411679677</v>
      </c>
      <c r="L42" s="44">
        <v>1026375</v>
      </c>
      <c r="M42" s="16"/>
      <c r="N42" s="35" t="s">
        <v>22</v>
      </c>
      <c r="O42" s="35"/>
    </row>
    <row r="43" spans="1:15" s="24" customFormat="1" ht="15" customHeight="1">
      <c r="A43" s="15">
        <v>39</v>
      </c>
      <c r="B43" s="15" t="s">
        <v>19</v>
      </c>
      <c r="C43" s="15">
        <v>1303</v>
      </c>
      <c r="D43" s="15">
        <v>13</v>
      </c>
      <c r="E43" s="35" t="s">
        <v>23</v>
      </c>
      <c r="F43" s="15" t="s">
        <v>21</v>
      </c>
      <c r="G43" s="16">
        <v>141.55</v>
      </c>
      <c r="H43" s="36">
        <f t="shared" si="3"/>
        <v>24.390000000000015</v>
      </c>
      <c r="I43" s="35">
        <v>117.16</v>
      </c>
      <c r="J43" s="43">
        <f t="shared" si="4"/>
        <v>7292.645708230307</v>
      </c>
      <c r="K43" s="43">
        <f t="shared" si="5"/>
        <v>8810.80573574599</v>
      </c>
      <c r="L43" s="44">
        <v>1032274</v>
      </c>
      <c r="M43" s="16"/>
      <c r="N43" s="35" t="s">
        <v>22</v>
      </c>
      <c r="O43" s="35"/>
    </row>
    <row r="44" spans="1:15" s="24" customFormat="1" ht="15" customHeight="1">
      <c r="A44" s="15">
        <v>40</v>
      </c>
      <c r="B44" s="15" t="s">
        <v>19</v>
      </c>
      <c r="C44" s="15">
        <v>1401</v>
      </c>
      <c r="D44" s="15">
        <v>14</v>
      </c>
      <c r="E44" s="35" t="s">
        <v>20</v>
      </c>
      <c r="F44" s="15" t="s">
        <v>21</v>
      </c>
      <c r="G44" s="16">
        <v>109.15</v>
      </c>
      <c r="H44" s="36">
        <f t="shared" si="3"/>
        <v>18.810000000000002</v>
      </c>
      <c r="I44" s="35">
        <v>90.34</v>
      </c>
      <c r="J44" s="43">
        <f t="shared" si="4"/>
        <v>7208.82272102611</v>
      </c>
      <c r="K44" s="43">
        <f t="shared" si="5"/>
        <v>8709.796324994464</v>
      </c>
      <c r="L44" s="44">
        <v>786843</v>
      </c>
      <c r="M44" s="16"/>
      <c r="N44" s="35" t="s">
        <v>22</v>
      </c>
      <c r="O44" s="35"/>
    </row>
    <row r="45" spans="1:15" s="24" customFormat="1" ht="15" customHeight="1">
      <c r="A45" s="15">
        <v>41</v>
      </c>
      <c r="B45" s="15" t="s">
        <v>19</v>
      </c>
      <c r="C45" s="15">
        <v>1402</v>
      </c>
      <c r="D45" s="15">
        <v>14</v>
      </c>
      <c r="E45" s="35" t="s">
        <v>23</v>
      </c>
      <c r="F45" s="15" t="s">
        <v>21</v>
      </c>
      <c r="G45" s="16">
        <v>125.37</v>
      </c>
      <c r="H45" s="36">
        <f t="shared" si="3"/>
        <v>21.60000000000001</v>
      </c>
      <c r="I45" s="35">
        <v>103.77</v>
      </c>
      <c r="J45" s="43">
        <f t="shared" si="4"/>
        <v>8102.943287867911</v>
      </c>
      <c r="K45" s="43">
        <f t="shared" si="5"/>
        <v>9789.59236773634</v>
      </c>
      <c r="L45" s="44">
        <v>1015866</v>
      </c>
      <c r="M45" s="16"/>
      <c r="N45" s="35" t="s">
        <v>22</v>
      </c>
      <c r="O45" s="35"/>
    </row>
    <row r="46" spans="1:15" s="24" customFormat="1" ht="15" customHeight="1">
      <c r="A46" s="15">
        <v>42</v>
      </c>
      <c r="B46" s="15" t="s">
        <v>19</v>
      </c>
      <c r="C46" s="15">
        <v>1501</v>
      </c>
      <c r="D46" s="15">
        <v>15</v>
      </c>
      <c r="E46" s="35" t="s">
        <v>20</v>
      </c>
      <c r="F46" s="15" t="s">
        <v>21</v>
      </c>
      <c r="G46" s="16">
        <v>109.15</v>
      </c>
      <c r="H46" s="36">
        <f>G46-I46</f>
        <v>18.810000000000002</v>
      </c>
      <c r="I46" s="35">
        <v>90.34</v>
      </c>
      <c r="J46" s="43">
        <f>L46/G46</f>
        <v>7348.529546495648</v>
      </c>
      <c r="K46" s="43">
        <f>L46/I46</f>
        <v>8878.591985831303</v>
      </c>
      <c r="L46" s="44">
        <v>802092</v>
      </c>
      <c r="M46" s="16"/>
      <c r="N46" s="35" t="s">
        <v>22</v>
      </c>
      <c r="O46" s="35"/>
    </row>
    <row r="47" spans="1:15" s="24" customFormat="1" ht="15" customHeight="1">
      <c r="A47" s="15">
        <v>43</v>
      </c>
      <c r="B47" s="15" t="s">
        <v>19</v>
      </c>
      <c r="C47" s="15">
        <v>1502</v>
      </c>
      <c r="D47" s="15">
        <v>15</v>
      </c>
      <c r="E47" s="35" t="s">
        <v>23</v>
      </c>
      <c r="F47" s="15" t="s">
        <v>21</v>
      </c>
      <c r="G47" s="16">
        <v>125.37</v>
      </c>
      <c r="H47" s="36">
        <f>G47-I47</f>
        <v>21.60000000000001</v>
      </c>
      <c r="I47" s="35">
        <v>103.77</v>
      </c>
      <c r="J47" s="43">
        <f>L47/G47</f>
        <v>8242.649756720108</v>
      </c>
      <c r="K47" s="43">
        <f>L47/I47</f>
        <v>9958.3791076419</v>
      </c>
      <c r="L47" s="44">
        <v>1033381</v>
      </c>
      <c r="M47" s="16"/>
      <c r="N47" s="35" t="s">
        <v>22</v>
      </c>
      <c r="O47" s="35"/>
    </row>
    <row r="48" spans="1:15" s="24" customFormat="1" ht="15" customHeight="1">
      <c r="A48" s="15">
        <v>44</v>
      </c>
      <c r="B48" s="15" t="s">
        <v>19</v>
      </c>
      <c r="C48" s="15">
        <v>1503</v>
      </c>
      <c r="D48" s="15">
        <v>15</v>
      </c>
      <c r="E48" s="35" t="s">
        <v>23</v>
      </c>
      <c r="F48" s="15" t="s">
        <v>21</v>
      </c>
      <c r="G48" s="16">
        <v>141.55</v>
      </c>
      <c r="H48" s="36">
        <f>G48-I48</f>
        <v>24.390000000000015</v>
      </c>
      <c r="I48" s="35">
        <v>117.16</v>
      </c>
      <c r="J48" s="43">
        <f>L48/G48</f>
        <v>7348.52702225362</v>
      </c>
      <c r="K48" s="43">
        <f>L48/I48</f>
        <v>8878.320245817686</v>
      </c>
      <c r="L48" s="44">
        <v>1040184</v>
      </c>
      <c r="M48" s="16"/>
      <c r="N48" s="35" t="s">
        <v>22</v>
      </c>
      <c r="O48" s="35"/>
    </row>
    <row r="49" spans="1:15" s="24" customFormat="1" ht="15" customHeight="1">
      <c r="A49" s="15">
        <v>45</v>
      </c>
      <c r="B49" s="15" t="s">
        <v>19</v>
      </c>
      <c r="C49" s="15">
        <v>1601</v>
      </c>
      <c r="D49" s="15">
        <v>16</v>
      </c>
      <c r="E49" s="35" t="s">
        <v>20</v>
      </c>
      <c r="F49" s="15" t="s">
        <v>21</v>
      </c>
      <c r="G49" s="16">
        <v>109.15</v>
      </c>
      <c r="H49" s="36">
        <f aca="true" t="shared" si="6" ref="H49:H66">G49-I49</f>
        <v>18.810000000000002</v>
      </c>
      <c r="I49" s="35">
        <v>90.34</v>
      </c>
      <c r="J49" s="43">
        <f aca="true" t="shared" si="7" ref="J49:J66">L49/G49</f>
        <v>7376.472743930371</v>
      </c>
      <c r="K49" s="43">
        <f aca="true" t="shared" si="8" ref="K49:K66">L49/I49</f>
        <v>8912.353331857426</v>
      </c>
      <c r="L49" s="44">
        <v>805142</v>
      </c>
      <c r="M49" s="16"/>
      <c r="N49" s="35" t="s">
        <v>22</v>
      </c>
      <c r="O49" s="35"/>
    </row>
    <row r="50" spans="1:15" s="24" customFormat="1" ht="15" customHeight="1">
      <c r="A50" s="15">
        <v>46</v>
      </c>
      <c r="B50" s="15" t="s">
        <v>19</v>
      </c>
      <c r="C50" s="15">
        <v>1602</v>
      </c>
      <c r="D50" s="15">
        <v>16</v>
      </c>
      <c r="E50" s="35" t="s">
        <v>23</v>
      </c>
      <c r="F50" s="15" t="s">
        <v>21</v>
      </c>
      <c r="G50" s="16">
        <v>125.37</v>
      </c>
      <c r="H50" s="36">
        <f t="shared" si="6"/>
        <v>21.60000000000001</v>
      </c>
      <c r="I50" s="35">
        <v>103.77</v>
      </c>
      <c r="J50" s="43">
        <f t="shared" si="7"/>
        <v>8175.584270559145</v>
      </c>
      <c r="K50" s="43">
        <f t="shared" si="8"/>
        <v>9877.353763129999</v>
      </c>
      <c r="L50" s="44">
        <v>1024973</v>
      </c>
      <c r="M50" s="16"/>
      <c r="N50" s="35" t="s">
        <v>22</v>
      </c>
      <c r="O50" s="35"/>
    </row>
    <row r="51" spans="1:15" s="24" customFormat="1" ht="15" customHeight="1">
      <c r="A51" s="15">
        <v>47</v>
      </c>
      <c r="B51" s="15" t="s">
        <v>19</v>
      </c>
      <c r="C51" s="15">
        <v>1603</v>
      </c>
      <c r="D51" s="15">
        <v>16</v>
      </c>
      <c r="E51" s="35" t="s">
        <v>23</v>
      </c>
      <c r="F51" s="15" t="s">
        <v>21</v>
      </c>
      <c r="G51" s="16">
        <v>141.55</v>
      </c>
      <c r="H51" s="36">
        <f t="shared" si="6"/>
        <v>24.390000000000015</v>
      </c>
      <c r="I51" s="35">
        <v>117.16</v>
      </c>
      <c r="J51" s="43">
        <f t="shared" si="7"/>
        <v>7376.467679265276</v>
      </c>
      <c r="K51" s="43">
        <f t="shared" si="8"/>
        <v>8912.077500853535</v>
      </c>
      <c r="L51" s="44">
        <v>1044139</v>
      </c>
      <c r="M51" s="16"/>
      <c r="N51" s="35" t="s">
        <v>22</v>
      </c>
      <c r="O51" s="35"/>
    </row>
    <row r="52" spans="1:15" s="24" customFormat="1" ht="15" customHeight="1">
      <c r="A52" s="15">
        <v>48</v>
      </c>
      <c r="B52" s="15" t="s">
        <v>19</v>
      </c>
      <c r="C52" s="15">
        <v>1702</v>
      </c>
      <c r="D52" s="15">
        <v>17</v>
      </c>
      <c r="E52" s="35" t="s">
        <v>23</v>
      </c>
      <c r="F52" s="15" t="s">
        <v>21</v>
      </c>
      <c r="G52" s="16">
        <v>125.37</v>
      </c>
      <c r="H52" s="36">
        <f t="shared" si="6"/>
        <v>21.60000000000001</v>
      </c>
      <c r="I52" s="35">
        <v>103.77</v>
      </c>
      <c r="J52" s="43">
        <f t="shared" si="7"/>
        <v>8175.584270559145</v>
      </c>
      <c r="K52" s="43">
        <f t="shared" si="8"/>
        <v>9877.353763129999</v>
      </c>
      <c r="L52" s="44">
        <v>1024973</v>
      </c>
      <c r="M52" s="16"/>
      <c r="N52" s="35" t="s">
        <v>22</v>
      </c>
      <c r="O52" s="35"/>
    </row>
    <row r="53" spans="1:15" s="24" customFormat="1" ht="15" customHeight="1">
      <c r="A53" s="15">
        <v>49</v>
      </c>
      <c r="B53" s="15" t="s">
        <v>19</v>
      </c>
      <c r="C53" s="15">
        <v>1703</v>
      </c>
      <c r="D53" s="15">
        <v>17</v>
      </c>
      <c r="E53" s="35" t="s">
        <v>23</v>
      </c>
      <c r="F53" s="15" t="s">
        <v>21</v>
      </c>
      <c r="G53" s="16">
        <v>141.55</v>
      </c>
      <c r="H53" s="36">
        <f t="shared" si="6"/>
        <v>24.390000000000015</v>
      </c>
      <c r="I53" s="35">
        <v>117.16</v>
      </c>
      <c r="J53" s="43">
        <f t="shared" si="7"/>
        <v>7376.467679265276</v>
      </c>
      <c r="K53" s="43">
        <f t="shared" si="8"/>
        <v>8912.077500853535</v>
      </c>
      <c r="L53" s="44">
        <v>1044139</v>
      </c>
      <c r="M53" s="16"/>
      <c r="N53" s="35" t="s">
        <v>22</v>
      </c>
      <c r="O53" s="35"/>
    </row>
    <row r="54" spans="1:15" s="24" customFormat="1" ht="15" customHeight="1">
      <c r="A54" s="15">
        <v>50</v>
      </c>
      <c r="B54" s="15" t="s">
        <v>19</v>
      </c>
      <c r="C54" s="15">
        <v>1704</v>
      </c>
      <c r="D54" s="15">
        <v>17</v>
      </c>
      <c r="E54" s="35" t="s">
        <v>23</v>
      </c>
      <c r="F54" s="15" t="s">
        <v>21</v>
      </c>
      <c r="G54" s="16">
        <v>125.52</v>
      </c>
      <c r="H54" s="36">
        <f t="shared" si="6"/>
        <v>21.629999999999995</v>
      </c>
      <c r="I54" s="35">
        <v>103.89</v>
      </c>
      <c r="J54" s="43">
        <f t="shared" si="7"/>
        <v>7670.411089866157</v>
      </c>
      <c r="K54" s="43">
        <f t="shared" si="8"/>
        <v>9267.398209644816</v>
      </c>
      <c r="L54" s="46">
        <v>962790</v>
      </c>
      <c r="M54" s="47">
        <v>962690</v>
      </c>
      <c r="N54" s="35" t="s">
        <v>22</v>
      </c>
      <c r="O54" s="35"/>
    </row>
    <row r="55" spans="1:15" s="24" customFormat="1" ht="15" customHeight="1">
      <c r="A55" s="15">
        <v>51</v>
      </c>
      <c r="B55" s="15" t="s">
        <v>19</v>
      </c>
      <c r="C55" s="15">
        <v>1801</v>
      </c>
      <c r="D55" s="15">
        <v>18</v>
      </c>
      <c r="E55" s="35" t="s">
        <v>20</v>
      </c>
      <c r="F55" s="15" t="s">
        <v>21</v>
      </c>
      <c r="G55" s="16">
        <v>109.15</v>
      </c>
      <c r="H55" s="36">
        <f t="shared" si="6"/>
        <v>18.810000000000002</v>
      </c>
      <c r="I55" s="35">
        <v>90.34</v>
      </c>
      <c r="J55" s="43">
        <f t="shared" si="7"/>
        <v>7236.765918460834</v>
      </c>
      <c r="K55" s="43">
        <f t="shared" si="8"/>
        <v>8743.557671020588</v>
      </c>
      <c r="L55" s="44">
        <v>789893</v>
      </c>
      <c r="M55" s="16"/>
      <c r="N55" s="35" t="s">
        <v>22</v>
      </c>
      <c r="O55" s="35"/>
    </row>
    <row r="56" spans="1:15" s="24" customFormat="1" ht="15" customHeight="1">
      <c r="A56" s="15">
        <v>52</v>
      </c>
      <c r="B56" s="15" t="s">
        <v>19</v>
      </c>
      <c r="C56" s="15">
        <v>1802</v>
      </c>
      <c r="D56" s="15">
        <v>18</v>
      </c>
      <c r="E56" s="35" t="s">
        <v>23</v>
      </c>
      <c r="F56" s="15" t="s">
        <v>21</v>
      </c>
      <c r="G56" s="16">
        <v>125.37</v>
      </c>
      <c r="H56" s="36">
        <f t="shared" si="6"/>
        <v>21.60000000000001</v>
      </c>
      <c r="I56" s="35">
        <v>103.77</v>
      </c>
      <c r="J56" s="43">
        <f t="shared" si="7"/>
        <v>8130.88458163835</v>
      </c>
      <c r="K56" s="43">
        <f t="shared" si="8"/>
        <v>9823.349715717452</v>
      </c>
      <c r="L56" s="44">
        <v>1019369</v>
      </c>
      <c r="M56" s="16"/>
      <c r="N56" s="35" t="s">
        <v>22</v>
      </c>
      <c r="O56" s="35"/>
    </row>
    <row r="57" spans="1:15" s="24" customFormat="1" ht="15" customHeight="1">
      <c r="A57" s="15">
        <v>53</v>
      </c>
      <c r="B57" s="15" t="s">
        <v>19</v>
      </c>
      <c r="C57" s="15">
        <v>1803</v>
      </c>
      <c r="D57" s="15">
        <v>18</v>
      </c>
      <c r="E57" s="35" t="s">
        <v>23</v>
      </c>
      <c r="F57" s="15" t="s">
        <v>21</v>
      </c>
      <c r="G57" s="16">
        <v>141.55</v>
      </c>
      <c r="H57" s="36">
        <f t="shared" si="6"/>
        <v>24.390000000000015</v>
      </c>
      <c r="I57" s="35">
        <v>117.16</v>
      </c>
      <c r="J57" s="43">
        <f t="shared" si="7"/>
        <v>7292.645708230307</v>
      </c>
      <c r="K57" s="43">
        <f t="shared" si="8"/>
        <v>8810.80573574599</v>
      </c>
      <c r="L57" s="44">
        <v>1032274</v>
      </c>
      <c r="M57" s="16"/>
      <c r="N57" s="35" t="s">
        <v>22</v>
      </c>
      <c r="O57" s="35"/>
    </row>
    <row r="58" spans="1:15" s="24" customFormat="1" ht="15" customHeight="1">
      <c r="A58" s="15">
        <v>54</v>
      </c>
      <c r="B58" s="15" t="s">
        <v>19</v>
      </c>
      <c r="C58" s="15">
        <v>1804</v>
      </c>
      <c r="D58" s="15">
        <v>18</v>
      </c>
      <c r="E58" s="35" t="s">
        <v>23</v>
      </c>
      <c r="F58" s="15" t="s">
        <v>21</v>
      </c>
      <c r="G58" s="16">
        <v>125.52</v>
      </c>
      <c r="H58" s="36">
        <f t="shared" si="6"/>
        <v>21.629999999999995</v>
      </c>
      <c r="I58" s="35">
        <v>103.89</v>
      </c>
      <c r="J58" s="43">
        <f t="shared" si="7"/>
        <v>7125</v>
      </c>
      <c r="K58" s="43">
        <f t="shared" si="8"/>
        <v>8608.43199537973</v>
      </c>
      <c r="L58" s="44">
        <v>894330</v>
      </c>
      <c r="M58" s="16"/>
      <c r="N58" s="35" t="s">
        <v>22</v>
      </c>
      <c r="O58" s="35"/>
    </row>
    <row r="59" spans="1:15" s="24" customFormat="1" ht="15" customHeight="1">
      <c r="A59" s="15">
        <v>55</v>
      </c>
      <c r="B59" s="15" t="s">
        <v>19</v>
      </c>
      <c r="C59" s="15">
        <v>1901</v>
      </c>
      <c r="D59" s="15">
        <v>19</v>
      </c>
      <c r="E59" s="35" t="s">
        <v>20</v>
      </c>
      <c r="F59" s="15" t="s">
        <v>21</v>
      </c>
      <c r="G59" s="16">
        <v>109.15</v>
      </c>
      <c r="H59" s="36">
        <f t="shared" si="6"/>
        <v>18.810000000000002</v>
      </c>
      <c r="I59" s="35">
        <v>90.34</v>
      </c>
      <c r="J59" s="43">
        <f t="shared" si="7"/>
        <v>7376.472743930371</v>
      </c>
      <c r="K59" s="43">
        <f t="shared" si="8"/>
        <v>8912.353331857426</v>
      </c>
      <c r="L59" s="44">
        <v>805142</v>
      </c>
      <c r="M59" s="16"/>
      <c r="N59" s="35" t="s">
        <v>22</v>
      </c>
      <c r="O59" s="35"/>
    </row>
    <row r="60" spans="1:15" s="24" customFormat="1" ht="15" customHeight="1">
      <c r="A60" s="15">
        <v>56</v>
      </c>
      <c r="B60" s="15" t="s">
        <v>19</v>
      </c>
      <c r="C60" s="15">
        <v>1902</v>
      </c>
      <c r="D60" s="15">
        <v>19</v>
      </c>
      <c r="E60" s="35" t="s">
        <v>23</v>
      </c>
      <c r="F60" s="15" t="s">
        <v>21</v>
      </c>
      <c r="G60" s="16">
        <v>125.37</v>
      </c>
      <c r="H60" s="36">
        <f t="shared" si="6"/>
        <v>21.60000000000001</v>
      </c>
      <c r="I60" s="35">
        <v>103.77</v>
      </c>
      <c r="J60" s="43">
        <f t="shared" si="7"/>
        <v>8175.584270559145</v>
      </c>
      <c r="K60" s="43">
        <f t="shared" si="8"/>
        <v>9877.353763129999</v>
      </c>
      <c r="L60" s="44">
        <v>1024973</v>
      </c>
      <c r="M60" s="16"/>
      <c r="N60" s="35" t="s">
        <v>22</v>
      </c>
      <c r="O60" s="35"/>
    </row>
    <row r="61" spans="1:15" s="24" customFormat="1" ht="15" customHeight="1">
      <c r="A61" s="15">
        <v>57</v>
      </c>
      <c r="B61" s="15" t="s">
        <v>19</v>
      </c>
      <c r="C61" s="15">
        <v>1904</v>
      </c>
      <c r="D61" s="15">
        <v>19</v>
      </c>
      <c r="E61" s="35" t="s">
        <v>23</v>
      </c>
      <c r="F61" s="15" t="s">
        <v>21</v>
      </c>
      <c r="G61" s="16">
        <v>125.52</v>
      </c>
      <c r="H61" s="36">
        <f t="shared" si="6"/>
        <v>21.629999999999995</v>
      </c>
      <c r="I61" s="35">
        <v>103.89</v>
      </c>
      <c r="J61" s="43">
        <f t="shared" si="7"/>
        <v>7208.827278521351</v>
      </c>
      <c r="K61" s="43">
        <f t="shared" si="8"/>
        <v>8709.712195591492</v>
      </c>
      <c r="L61" s="44">
        <v>904852</v>
      </c>
      <c r="M61" s="48">
        <v>816142</v>
      </c>
      <c r="N61" s="35" t="s">
        <v>22</v>
      </c>
      <c r="O61" s="35"/>
    </row>
    <row r="62" spans="1:15" s="24" customFormat="1" ht="15" customHeight="1">
      <c r="A62" s="15">
        <v>58</v>
      </c>
      <c r="B62" s="15" t="s">
        <v>19</v>
      </c>
      <c r="C62" s="15">
        <v>2001</v>
      </c>
      <c r="D62" s="15">
        <v>20</v>
      </c>
      <c r="E62" s="35" t="s">
        <v>20</v>
      </c>
      <c r="F62" s="15" t="s">
        <v>21</v>
      </c>
      <c r="G62" s="16">
        <v>109.15</v>
      </c>
      <c r="H62" s="36">
        <f t="shared" si="6"/>
        <v>18.810000000000002</v>
      </c>
      <c r="I62" s="35">
        <v>90.34</v>
      </c>
      <c r="J62" s="43">
        <f t="shared" si="7"/>
        <v>7376.472743930371</v>
      </c>
      <c r="K62" s="43">
        <f t="shared" si="8"/>
        <v>8912.353331857426</v>
      </c>
      <c r="L62" s="44">
        <v>805142</v>
      </c>
      <c r="M62" s="16"/>
      <c r="N62" s="35" t="s">
        <v>22</v>
      </c>
      <c r="O62" s="35"/>
    </row>
    <row r="63" spans="1:15" s="24" customFormat="1" ht="15" customHeight="1">
      <c r="A63" s="15">
        <v>59</v>
      </c>
      <c r="B63" s="15" t="s">
        <v>19</v>
      </c>
      <c r="C63" s="15">
        <v>2002</v>
      </c>
      <c r="D63" s="15">
        <v>20</v>
      </c>
      <c r="E63" s="35" t="s">
        <v>23</v>
      </c>
      <c r="F63" s="15" t="s">
        <v>21</v>
      </c>
      <c r="G63" s="16">
        <v>125.37</v>
      </c>
      <c r="H63" s="36">
        <f t="shared" si="6"/>
        <v>21.60000000000001</v>
      </c>
      <c r="I63" s="35">
        <v>103.77</v>
      </c>
      <c r="J63" s="43">
        <f t="shared" si="7"/>
        <v>8175.584270559145</v>
      </c>
      <c r="K63" s="43">
        <f t="shared" si="8"/>
        <v>9877.353763129999</v>
      </c>
      <c r="L63" s="44">
        <v>1024973</v>
      </c>
      <c r="M63" s="16"/>
      <c r="N63" s="35" t="s">
        <v>22</v>
      </c>
      <c r="O63" s="35"/>
    </row>
    <row r="64" spans="1:15" s="24" customFormat="1" ht="15" customHeight="1">
      <c r="A64" s="15">
        <v>60</v>
      </c>
      <c r="B64" s="15" t="s">
        <v>19</v>
      </c>
      <c r="C64" s="15">
        <v>2003</v>
      </c>
      <c r="D64" s="15">
        <v>20</v>
      </c>
      <c r="E64" s="35" t="s">
        <v>23</v>
      </c>
      <c r="F64" s="15" t="s">
        <v>21</v>
      </c>
      <c r="G64" s="16">
        <v>141.55</v>
      </c>
      <c r="H64" s="36">
        <f t="shared" si="6"/>
        <v>24.390000000000015</v>
      </c>
      <c r="I64" s="35">
        <v>117.16</v>
      </c>
      <c r="J64" s="43">
        <f t="shared" si="7"/>
        <v>7376.467679265276</v>
      </c>
      <c r="K64" s="43">
        <f t="shared" si="8"/>
        <v>8912.077500853535</v>
      </c>
      <c r="L64" s="44">
        <v>1044139</v>
      </c>
      <c r="M64" s="16"/>
      <c r="N64" s="35" t="s">
        <v>22</v>
      </c>
      <c r="O64" s="35"/>
    </row>
    <row r="65" spans="1:15" s="24" customFormat="1" ht="15" customHeight="1">
      <c r="A65" s="15">
        <v>61</v>
      </c>
      <c r="B65" s="15" t="s">
        <v>19</v>
      </c>
      <c r="C65" s="15">
        <v>2101</v>
      </c>
      <c r="D65" s="15">
        <v>21</v>
      </c>
      <c r="E65" s="35" t="s">
        <v>20</v>
      </c>
      <c r="F65" s="15" t="s">
        <v>21</v>
      </c>
      <c r="G65" s="16">
        <v>109.15</v>
      </c>
      <c r="H65" s="36">
        <f t="shared" si="6"/>
        <v>18.810000000000002</v>
      </c>
      <c r="I65" s="35">
        <v>90.34</v>
      </c>
      <c r="J65" s="43">
        <f t="shared" si="7"/>
        <v>7404.415941365093</v>
      </c>
      <c r="K65" s="43">
        <f t="shared" si="8"/>
        <v>8946.11467788355</v>
      </c>
      <c r="L65" s="44">
        <v>808192</v>
      </c>
      <c r="M65" s="16"/>
      <c r="N65" s="35" t="s">
        <v>22</v>
      </c>
      <c r="O65" s="35"/>
    </row>
    <row r="66" spans="1:15" s="24" customFormat="1" ht="15" customHeight="1">
      <c r="A66" s="15">
        <v>62</v>
      </c>
      <c r="B66" s="15" t="s">
        <v>19</v>
      </c>
      <c r="C66" s="15">
        <v>2102</v>
      </c>
      <c r="D66" s="15">
        <v>21</v>
      </c>
      <c r="E66" s="35" t="s">
        <v>23</v>
      </c>
      <c r="F66" s="15" t="s">
        <v>21</v>
      </c>
      <c r="G66" s="16">
        <v>125.37</v>
      </c>
      <c r="H66" s="36">
        <f t="shared" si="6"/>
        <v>21.60000000000001</v>
      </c>
      <c r="I66" s="35">
        <v>103.77</v>
      </c>
      <c r="J66" s="43">
        <f t="shared" si="7"/>
        <v>8203.525564329584</v>
      </c>
      <c r="K66" s="43">
        <f t="shared" si="8"/>
        <v>9911.111111111111</v>
      </c>
      <c r="L66" s="44">
        <v>1028476</v>
      </c>
      <c r="M66" s="16"/>
      <c r="N66" s="35" t="s">
        <v>22</v>
      </c>
      <c r="O66" s="35"/>
    </row>
    <row r="67" spans="1:15" s="24" customFormat="1" ht="15" customHeight="1">
      <c r="A67" s="15">
        <v>63</v>
      </c>
      <c r="B67" s="15" t="s">
        <v>19</v>
      </c>
      <c r="C67" s="15">
        <v>2104</v>
      </c>
      <c r="D67" s="15">
        <v>21</v>
      </c>
      <c r="E67" s="35" t="s">
        <v>23</v>
      </c>
      <c r="F67" s="15" t="s">
        <v>21</v>
      </c>
      <c r="G67" s="16">
        <v>125.52</v>
      </c>
      <c r="H67" s="36">
        <f>G67-I67</f>
        <v>21.629999999999995</v>
      </c>
      <c r="I67" s="35">
        <v>103.89</v>
      </c>
      <c r="J67" s="43">
        <f>L67/G67</f>
        <v>7180.879541108987</v>
      </c>
      <c r="K67" s="43">
        <f>L67/I67</f>
        <v>8675.94571181057</v>
      </c>
      <c r="L67" s="44">
        <v>901344</v>
      </c>
      <c r="M67" s="16"/>
      <c r="N67" s="35" t="s">
        <v>22</v>
      </c>
      <c r="O67" s="35"/>
    </row>
    <row r="68" spans="1:15" s="24" customFormat="1" ht="15" customHeight="1">
      <c r="A68" s="15">
        <v>64</v>
      </c>
      <c r="B68" s="15" t="s">
        <v>19</v>
      </c>
      <c r="C68" s="15">
        <v>2201</v>
      </c>
      <c r="D68" s="15">
        <v>22</v>
      </c>
      <c r="E68" s="35" t="s">
        <v>20</v>
      </c>
      <c r="F68" s="15" t="s">
        <v>21</v>
      </c>
      <c r="G68" s="16">
        <v>109.15</v>
      </c>
      <c r="H68" s="36">
        <f>G68-I68</f>
        <v>18.810000000000002</v>
      </c>
      <c r="I68" s="35">
        <v>90.34</v>
      </c>
      <c r="J68" s="43">
        <f>L68/G68</f>
        <v>7432.34997709574</v>
      </c>
      <c r="K68" s="43">
        <f>L68/I68</f>
        <v>8979.864954615896</v>
      </c>
      <c r="L68" s="44">
        <v>811241</v>
      </c>
      <c r="M68" s="16"/>
      <c r="N68" s="35" t="s">
        <v>22</v>
      </c>
      <c r="O68" s="35"/>
    </row>
    <row r="69" spans="1:15" s="24" customFormat="1" ht="15" customHeight="1">
      <c r="A69" s="15">
        <v>65</v>
      </c>
      <c r="B69" s="15" t="s">
        <v>19</v>
      </c>
      <c r="C69" s="15">
        <v>2202</v>
      </c>
      <c r="D69" s="15">
        <v>22</v>
      </c>
      <c r="E69" s="35" t="s">
        <v>23</v>
      </c>
      <c r="F69" s="15" t="s">
        <v>21</v>
      </c>
      <c r="G69" s="16">
        <v>125.37</v>
      </c>
      <c r="H69" s="36">
        <f>G69-I69</f>
        <v>21.60000000000001</v>
      </c>
      <c r="I69" s="35">
        <v>103.77</v>
      </c>
      <c r="J69" s="43">
        <f>L69/G69</f>
        <v>8231.466858100024</v>
      </c>
      <c r="K69" s="43">
        <f>L69/I69</f>
        <v>9944.868459092224</v>
      </c>
      <c r="L69" s="44">
        <v>1031979</v>
      </c>
      <c r="M69" s="16"/>
      <c r="N69" s="35" t="s">
        <v>22</v>
      </c>
      <c r="O69" s="35"/>
    </row>
    <row r="70" spans="1:15" s="24" customFormat="1" ht="15" customHeight="1">
      <c r="A70" s="15">
        <v>66</v>
      </c>
      <c r="B70" s="15" t="s">
        <v>19</v>
      </c>
      <c r="C70" s="15">
        <v>2203</v>
      </c>
      <c r="D70" s="15">
        <v>22</v>
      </c>
      <c r="E70" s="35" t="s">
        <v>23</v>
      </c>
      <c r="F70" s="15" t="s">
        <v>21</v>
      </c>
      <c r="G70" s="16">
        <v>141.55</v>
      </c>
      <c r="H70" s="36">
        <f>G70-I70</f>
        <v>24.390000000000015</v>
      </c>
      <c r="I70" s="35">
        <v>117.16</v>
      </c>
      <c r="J70" s="43">
        <f>L70/G70</f>
        <v>7053.564111621335</v>
      </c>
      <c r="K70" s="43">
        <f>L70/I70</f>
        <v>8521.952884943667</v>
      </c>
      <c r="L70" s="46">
        <v>998432</v>
      </c>
      <c r="M70" s="50">
        <v>988432</v>
      </c>
      <c r="N70" s="35" t="s">
        <v>22</v>
      </c>
      <c r="O70" s="35"/>
    </row>
    <row r="71" spans="1:15" s="24" customFormat="1" ht="15" customHeight="1">
      <c r="A71" s="15">
        <v>67</v>
      </c>
      <c r="B71" s="15" t="s">
        <v>19</v>
      </c>
      <c r="C71" s="15">
        <v>2301</v>
      </c>
      <c r="D71" s="15">
        <v>23</v>
      </c>
      <c r="E71" s="35" t="s">
        <v>20</v>
      </c>
      <c r="F71" s="15" t="s">
        <v>21</v>
      </c>
      <c r="G71" s="16">
        <v>109.15</v>
      </c>
      <c r="H71" s="36">
        <f>G71-I71</f>
        <v>18.810000000000002</v>
      </c>
      <c r="I71" s="35">
        <v>90.34</v>
      </c>
      <c r="J71" s="43">
        <f>L71/G71</f>
        <v>7460.293174530462</v>
      </c>
      <c r="K71" s="43">
        <f>L71/I71</f>
        <v>9013.62630064202</v>
      </c>
      <c r="L71" s="44">
        <v>814291</v>
      </c>
      <c r="M71" s="16"/>
      <c r="N71" s="35" t="s">
        <v>22</v>
      </c>
      <c r="O71" s="35"/>
    </row>
    <row r="72" spans="1:15" s="24" customFormat="1" ht="15" customHeight="1">
      <c r="A72" s="15">
        <v>68</v>
      </c>
      <c r="B72" s="15" t="s">
        <v>19</v>
      </c>
      <c r="C72" s="15">
        <v>2302</v>
      </c>
      <c r="D72" s="15">
        <v>23</v>
      </c>
      <c r="E72" s="35" t="s">
        <v>23</v>
      </c>
      <c r="F72" s="15" t="s">
        <v>21</v>
      </c>
      <c r="G72" s="16">
        <v>125.37</v>
      </c>
      <c r="H72" s="36">
        <f>G72-I72</f>
        <v>21.60000000000001</v>
      </c>
      <c r="I72" s="35">
        <v>103.77</v>
      </c>
      <c r="J72" s="43">
        <f>L72/G72</f>
        <v>8259.408151870462</v>
      </c>
      <c r="K72" s="43">
        <f>L72/I72</f>
        <v>9978.625807073337</v>
      </c>
      <c r="L72" s="44">
        <v>1035482</v>
      </c>
      <c r="M72" s="16"/>
      <c r="N72" s="35" t="s">
        <v>22</v>
      </c>
      <c r="O72" s="35"/>
    </row>
    <row r="73" spans="1:15" s="24" customFormat="1" ht="15" customHeight="1">
      <c r="A73" s="15">
        <v>69</v>
      </c>
      <c r="B73" s="15" t="s">
        <v>19</v>
      </c>
      <c r="C73" s="15">
        <v>2303</v>
      </c>
      <c r="D73" s="15">
        <v>23</v>
      </c>
      <c r="E73" s="35" t="s">
        <v>23</v>
      </c>
      <c r="F73" s="15" t="s">
        <v>21</v>
      </c>
      <c r="G73" s="16">
        <v>141.55</v>
      </c>
      <c r="H73" s="36">
        <f>G73-I73</f>
        <v>24.390000000000015</v>
      </c>
      <c r="I73" s="35">
        <v>117.16</v>
      </c>
      <c r="J73" s="43">
        <f>L73/G73</f>
        <v>7292.645708230307</v>
      </c>
      <c r="K73" s="43">
        <f>L73/I73</f>
        <v>8810.80573574599</v>
      </c>
      <c r="L73" s="44">
        <v>1032274</v>
      </c>
      <c r="M73" s="16"/>
      <c r="N73" s="35" t="s">
        <v>22</v>
      </c>
      <c r="O73" s="35"/>
    </row>
    <row r="74" spans="1:15" s="24" customFormat="1" ht="15" customHeight="1">
      <c r="A74" s="15">
        <v>70</v>
      </c>
      <c r="B74" s="15" t="s">
        <v>19</v>
      </c>
      <c r="C74" s="15">
        <v>2304</v>
      </c>
      <c r="D74" s="15">
        <v>23</v>
      </c>
      <c r="E74" s="35" t="s">
        <v>23</v>
      </c>
      <c r="F74" s="15" t="s">
        <v>21</v>
      </c>
      <c r="G74" s="16">
        <v>125.52</v>
      </c>
      <c r="H74" s="36">
        <f>G74-I74</f>
        <v>21.629999999999995</v>
      </c>
      <c r="I74" s="35">
        <v>103.89</v>
      </c>
      <c r="J74" s="43">
        <f>L74/G74</f>
        <v>7125</v>
      </c>
      <c r="K74" s="43">
        <f>L74/I74</f>
        <v>8608.43199537973</v>
      </c>
      <c r="L74" s="44">
        <v>894330</v>
      </c>
      <c r="M74" s="16"/>
      <c r="N74" s="35" t="s">
        <v>22</v>
      </c>
      <c r="O74" s="35"/>
    </row>
    <row r="75" spans="1:15" s="24" customFormat="1" ht="15" customHeight="1">
      <c r="A75" s="15">
        <v>71</v>
      </c>
      <c r="B75" s="15" t="s">
        <v>19</v>
      </c>
      <c r="C75" s="15">
        <v>2401</v>
      </c>
      <c r="D75" s="15">
        <v>24</v>
      </c>
      <c r="E75" s="35" t="s">
        <v>20</v>
      </c>
      <c r="F75" s="15" t="s">
        <v>21</v>
      </c>
      <c r="G75" s="16">
        <v>109.15</v>
      </c>
      <c r="H75" s="36">
        <f>G75-I75</f>
        <v>18.810000000000002</v>
      </c>
      <c r="I75" s="35">
        <v>90.34</v>
      </c>
      <c r="J75" s="43">
        <f>L75/G75</f>
        <v>7376.472743930371</v>
      </c>
      <c r="K75" s="43">
        <f>L75/I75</f>
        <v>8912.353331857426</v>
      </c>
      <c r="L75" s="44">
        <v>805142</v>
      </c>
      <c r="M75" s="16"/>
      <c r="N75" s="35" t="s">
        <v>22</v>
      </c>
      <c r="O75" s="35"/>
    </row>
    <row r="76" spans="1:15" s="24" customFormat="1" ht="15" customHeight="1">
      <c r="A76" s="15">
        <v>72</v>
      </c>
      <c r="B76" s="15" t="s">
        <v>19</v>
      </c>
      <c r="C76" s="15">
        <v>2402</v>
      </c>
      <c r="D76" s="15">
        <v>24</v>
      </c>
      <c r="E76" s="35" t="s">
        <v>23</v>
      </c>
      <c r="F76" s="15" t="s">
        <v>21</v>
      </c>
      <c r="G76" s="16">
        <v>125.37</v>
      </c>
      <c r="H76" s="36">
        <f>G76-I76</f>
        <v>21.60000000000001</v>
      </c>
      <c r="I76" s="35">
        <v>103.77</v>
      </c>
      <c r="J76" s="43">
        <f>L76/G76</f>
        <v>8175.584270559145</v>
      </c>
      <c r="K76" s="43">
        <f>L76/I76</f>
        <v>9877.353763129999</v>
      </c>
      <c r="L76" s="44">
        <v>1024973</v>
      </c>
      <c r="M76" s="16"/>
      <c r="N76" s="35" t="s">
        <v>22</v>
      </c>
      <c r="O76" s="35"/>
    </row>
    <row r="77" spans="1:15" s="24" customFormat="1" ht="15" customHeight="1">
      <c r="A77" s="15">
        <v>73</v>
      </c>
      <c r="B77" s="15" t="s">
        <v>19</v>
      </c>
      <c r="C77" s="15">
        <v>2403</v>
      </c>
      <c r="D77" s="15">
        <v>24</v>
      </c>
      <c r="E77" s="35" t="s">
        <v>23</v>
      </c>
      <c r="F77" s="15" t="s">
        <v>21</v>
      </c>
      <c r="G77" s="16">
        <v>141.55</v>
      </c>
      <c r="H77" s="36">
        <f>G77-I77</f>
        <v>24.390000000000015</v>
      </c>
      <c r="I77" s="35">
        <v>117.16</v>
      </c>
      <c r="J77" s="43">
        <f>L77/G77</f>
        <v>7152.942423172023</v>
      </c>
      <c r="K77" s="43">
        <f>L77/I77</f>
        <v>8642.019460566746</v>
      </c>
      <c r="L77" s="44">
        <v>1012499</v>
      </c>
      <c r="M77" s="16"/>
      <c r="N77" s="35" t="s">
        <v>22</v>
      </c>
      <c r="O77" s="35"/>
    </row>
    <row r="78" spans="1:15" s="24" customFormat="1" ht="15" customHeight="1">
      <c r="A78" s="15">
        <v>74</v>
      </c>
      <c r="B78" s="15" t="s">
        <v>19</v>
      </c>
      <c r="C78" s="15">
        <v>2501</v>
      </c>
      <c r="D78" s="15">
        <v>25</v>
      </c>
      <c r="E78" s="35" t="s">
        <v>20</v>
      </c>
      <c r="F78" s="15" t="s">
        <v>21</v>
      </c>
      <c r="G78" s="16">
        <v>109.15</v>
      </c>
      <c r="H78" s="36">
        <f aca="true" t="shared" si="9" ref="H78:H91">G78-I78</f>
        <v>18.810000000000002</v>
      </c>
      <c r="I78" s="35">
        <v>90.34</v>
      </c>
      <c r="J78" s="43">
        <f aca="true" t="shared" si="10" ref="J78:J91">L78/G78</f>
        <v>7404.415941365093</v>
      </c>
      <c r="K78" s="43">
        <f aca="true" t="shared" si="11" ref="K78:K91">L78/I78</f>
        <v>8946.11467788355</v>
      </c>
      <c r="L78" s="44">
        <v>808192</v>
      </c>
      <c r="M78" s="16"/>
      <c r="N78" s="35" t="s">
        <v>22</v>
      </c>
      <c r="O78" s="35"/>
    </row>
    <row r="79" spans="1:15" s="24" customFormat="1" ht="15" customHeight="1">
      <c r="A79" s="15">
        <v>75</v>
      </c>
      <c r="B79" s="15" t="s">
        <v>19</v>
      </c>
      <c r="C79" s="15">
        <v>2502</v>
      </c>
      <c r="D79" s="15">
        <v>25</v>
      </c>
      <c r="E79" s="35" t="s">
        <v>23</v>
      </c>
      <c r="F79" s="15" t="s">
        <v>21</v>
      </c>
      <c r="G79" s="16">
        <v>125.37</v>
      </c>
      <c r="H79" s="36">
        <f t="shared" si="9"/>
        <v>21.60000000000001</v>
      </c>
      <c r="I79" s="35">
        <v>103.77</v>
      </c>
      <c r="J79" s="43">
        <f t="shared" si="10"/>
        <v>8203.525564329584</v>
      </c>
      <c r="K79" s="43">
        <f t="shared" si="11"/>
        <v>9911.111111111111</v>
      </c>
      <c r="L79" s="44">
        <v>1028476</v>
      </c>
      <c r="M79" s="16"/>
      <c r="N79" s="35" t="s">
        <v>22</v>
      </c>
      <c r="O79" s="35"/>
    </row>
    <row r="80" spans="1:15" s="24" customFormat="1" ht="15" customHeight="1">
      <c r="A80" s="15">
        <v>76</v>
      </c>
      <c r="B80" s="15" t="s">
        <v>19</v>
      </c>
      <c r="C80" s="15">
        <v>2602</v>
      </c>
      <c r="D80" s="15">
        <v>26</v>
      </c>
      <c r="E80" s="35" t="s">
        <v>23</v>
      </c>
      <c r="F80" s="15" t="s">
        <v>21</v>
      </c>
      <c r="G80" s="16">
        <v>125.37</v>
      </c>
      <c r="H80" s="36">
        <f t="shared" si="9"/>
        <v>21.60000000000001</v>
      </c>
      <c r="I80" s="35">
        <v>103.77</v>
      </c>
      <c r="J80" s="43">
        <f t="shared" si="10"/>
        <v>8231.466858100024</v>
      </c>
      <c r="K80" s="43">
        <f t="shared" si="11"/>
        <v>9944.868459092224</v>
      </c>
      <c r="L80" s="44">
        <v>1031979</v>
      </c>
      <c r="M80" s="16"/>
      <c r="N80" s="35" t="s">
        <v>22</v>
      </c>
      <c r="O80" s="35"/>
    </row>
    <row r="81" spans="1:15" s="24" customFormat="1" ht="15" customHeight="1">
      <c r="A81" s="15">
        <v>77</v>
      </c>
      <c r="B81" s="15" t="s">
        <v>19</v>
      </c>
      <c r="C81" s="15">
        <v>2701</v>
      </c>
      <c r="D81" s="15">
        <v>27</v>
      </c>
      <c r="E81" s="35" t="s">
        <v>20</v>
      </c>
      <c r="F81" s="15" t="s">
        <v>21</v>
      </c>
      <c r="G81" s="16">
        <v>109.15</v>
      </c>
      <c r="H81" s="36">
        <f t="shared" si="9"/>
        <v>18.810000000000002</v>
      </c>
      <c r="I81" s="35">
        <v>90.34</v>
      </c>
      <c r="J81" s="43">
        <f t="shared" si="10"/>
        <v>7460.293174530462</v>
      </c>
      <c r="K81" s="43">
        <f t="shared" si="11"/>
        <v>9013.62630064202</v>
      </c>
      <c r="L81" s="44">
        <v>814291</v>
      </c>
      <c r="M81" s="16"/>
      <c r="N81" s="35" t="s">
        <v>22</v>
      </c>
      <c r="O81" s="35"/>
    </row>
    <row r="82" spans="1:15" s="24" customFormat="1" ht="15" customHeight="1">
      <c r="A82" s="15">
        <v>78</v>
      </c>
      <c r="B82" s="15" t="s">
        <v>19</v>
      </c>
      <c r="C82" s="15">
        <v>2702</v>
      </c>
      <c r="D82" s="15">
        <v>27</v>
      </c>
      <c r="E82" s="35" t="s">
        <v>23</v>
      </c>
      <c r="F82" s="15" t="s">
        <v>21</v>
      </c>
      <c r="G82" s="16">
        <v>125.37</v>
      </c>
      <c r="H82" s="36">
        <f t="shared" si="9"/>
        <v>21.60000000000001</v>
      </c>
      <c r="I82" s="35">
        <v>103.77</v>
      </c>
      <c r="J82" s="43">
        <f t="shared" si="10"/>
        <v>8259.408151870462</v>
      </c>
      <c r="K82" s="43">
        <f t="shared" si="11"/>
        <v>9978.625807073337</v>
      </c>
      <c r="L82" s="44">
        <v>1035482</v>
      </c>
      <c r="M82" s="16"/>
      <c r="N82" s="35" t="s">
        <v>22</v>
      </c>
      <c r="O82" s="35"/>
    </row>
    <row r="83" spans="1:15" s="24" customFormat="1" ht="15" customHeight="1">
      <c r="A83" s="15">
        <v>79</v>
      </c>
      <c r="B83" s="15" t="s">
        <v>19</v>
      </c>
      <c r="C83" s="15">
        <v>2801</v>
      </c>
      <c r="D83" s="15">
        <v>28</v>
      </c>
      <c r="E83" s="35" t="s">
        <v>20</v>
      </c>
      <c r="F83" s="15" t="s">
        <v>21</v>
      </c>
      <c r="G83" s="16">
        <v>109.15</v>
      </c>
      <c r="H83" s="36">
        <f t="shared" si="9"/>
        <v>18.810000000000002</v>
      </c>
      <c r="I83" s="35">
        <v>90.34</v>
      </c>
      <c r="J83" s="43">
        <f t="shared" si="10"/>
        <v>7488.236371965185</v>
      </c>
      <c r="K83" s="43">
        <f t="shared" si="11"/>
        <v>9047.387646668143</v>
      </c>
      <c r="L83" s="44">
        <v>817341</v>
      </c>
      <c r="M83" s="16"/>
      <c r="N83" s="35" t="s">
        <v>22</v>
      </c>
      <c r="O83" s="35"/>
    </row>
    <row r="84" spans="1:15" s="24" customFormat="1" ht="15" customHeight="1">
      <c r="A84" s="15">
        <v>80</v>
      </c>
      <c r="B84" s="15" t="s">
        <v>19</v>
      </c>
      <c r="C84" s="15">
        <v>2802</v>
      </c>
      <c r="D84" s="15">
        <v>28</v>
      </c>
      <c r="E84" s="35" t="s">
        <v>23</v>
      </c>
      <c r="F84" s="15" t="s">
        <v>21</v>
      </c>
      <c r="G84" s="16">
        <v>125.37</v>
      </c>
      <c r="H84" s="36">
        <f t="shared" si="9"/>
        <v>21.60000000000001</v>
      </c>
      <c r="I84" s="35">
        <v>103.77</v>
      </c>
      <c r="J84" s="43">
        <f t="shared" si="10"/>
        <v>8287.349445640903</v>
      </c>
      <c r="K84" s="43">
        <f t="shared" si="11"/>
        <v>10012.383155054447</v>
      </c>
      <c r="L84" s="44">
        <v>1038985</v>
      </c>
      <c r="M84" s="16"/>
      <c r="N84" s="35" t="s">
        <v>22</v>
      </c>
      <c r="O84" s="35"/>
    </row>
    <row r="85" spans="1:15" s="24" customFormat="1" ht="15" customHeight="1">
      <c r="A85" s="15">
        <v>81</v>
      </c>
      <c r="B85" s="15" t="s">
        <v>19</v>
      </c>
      <c r="C85" s="15">
        <v>2901</v>
      </c>
      <c r="D85" s="15">
        <v>29</v>
      </c>
      <c r="E85" s="35" t="s">
        <v>20</v>
      </c>
      <c r="F85" s="15" t="s">
        <v>21</v>
      </c>
      <c r="G85" s="16">
        <v>109.15</v>
      </c>
      <c r="H85" s="36">
        <f t="shared" si="9"/>
        <v>18.810000000000002</v>
      </c>
      <c r="I85" s="35">
        <v>90.34</v>
      </c>
      <c r="J85" s="43">
        <f t="shared" si="10"/>
        <v>7516.179569399908</v>
      </c>
      <c r="K85" s="43">
        <f t="shared" si="11"/>
        <v>9081.148992694265</v>
      </c>
      <c r="L85" s="44">
        <v>820391</v>
      </c>
      <c r="M85" s="16"/>
      <c r="N85" s="35" t="s">
        <v>22</v>
      </c>
      <c r="O85" s="35"/>
    </row>
    <row r="86" spans="1:15" s="24" customFormat="1" ht="15" customHeight="1">
      <c r="A86" s="15">
        <v>82</v>
      </c>
      <c r="B86" s="15" t="s">
        <v>19</v>
      </c>
      <c r="C86" s="15">
        <v>2902</v>
      </c>
      <c r="D86" s="15">
        <v>29</v>
      </c>
      <c r="E86" s="35" t="s">
        <v>23</v>
      </c>
      <c r="F86" s="15" t="s">
        <v>21</v>
      </c>
      <c r="G86" s="16">
        <v>125.37</v>
      </c>
      <c r="H86" s="36">
        <f t="shared" si="9"/>
        <v>21.60000000000001</v>
      </c>
      <c r="I86" s="35">
        <v>103.77</v>
      </c>
      <c r="J86" s="43">
        <f t="shared" si="10"/>
        <v>8315.290739411343</v>
      </c>
      <c r="K86" s="43">
        <f t="shared" si="11"/>
        <v>10046.14050303556</v>
      </c>
      <c r="L86" s="44">
        <v>1042488</v>
      </c>
      <c r="M86" s="16"/>
      <c r="N86" s="35" t="s">
        <v>22</v>
      </c>
      <c r="O86" s="35"/>
    </row>
    <row r="87" spans="1:15" s="24" customFormat="1" ht="15" customHeight="1">
      <c r="A87" s="15">
        <v>83</v>
      </c>
      <c r="B87" s="15" t="s">
        <v>19</v>
      </c>
      <c r="C87" s="15">
        <v>3001</v>
      </c>
      <c r="D87" s="15">
        <v>30</v>
      </c>
      <c r="E87" s="35" t="s">
        <v>20</v>
      </c>
      <c r="F87" s="15" t="s">
        <v>21</v>
      </c>
      <c r="G87" s="16">
        <v>109.15</v>
      </c>
      <c r="H87" s="36">
        <f t="shared" si="9"/>
        <v>18.810000000000002</v>
      </c>
      <c r="I87" s="35">
        <v>90.34</v>
      </c>
      <c r="J87" s="43">
        <f t="shared" si="10"/>
        <v>7544.113605130554</v>
      </c>
      <c r="K87" s="43">
        <f t="shared" si="11"/>
        <v>9114.89926942661</v>
      </c>
      <c r="L87" s="44">
        <v>823440</v>
      </c>
      <c r="M87" s="16"/>
      <c r="N87" s="35" t="s">
        <v>22</v>
      </c>
      <c r="O87" s="35"/>
    </row>
    <row r="88" spans="1:15" s="24" customFormat="1" ht="15" customHeight="1">
      <c r="A88" s="15">
        <v>84</v>
      </c>
      <c r="B88" s="15" t="s">
        <v>19</v>
      </c>
      <c r="C88" s="15">
        <v>3002</v>
      </c>
      <c r="D88" s="15">
        <v>30</v>
      </c>
      <c r="E88" s="35" t="s">
        <v>23</v>
      </c>
      <c r="F88" s="15" t="s">
        <v>21</v>
      </c>
      <c r="G88" s="16">
        <v>125.37</v>
      </c>
      <c r="H88" s="36">
        <f t="shared" si="9"/>
        <v>21.60000000000001</v>
      </c>
      <c r="I88" s="35">
        <v>103.77</v>
      </c>
      <c r="J88" s="43">
        <f t="shared" si="10"/>
        <v>8343.232033181781</v>
      </c>
      <c r="K88" s="43">
        <f t="shared" si="11"/>
        <v>10079.897851016673</v>
      </c>
      <c r="L88" s="44">
        <v>1045991</v>
      </c>
      <c r="M88" s="16"/>
      <c r="N88" s="35" t="s">
        <v>22</v>
      </c>
      <c r="O88" s="35"/>
    </row>
    <row r="89" spans="1:15" s="24" customFormat="1" ht="15" customHeight="1">
      <c r="A89" s="15">
        <v>85</v>
      </c>
      <c r="B89" s="15" t="s">
        <v>19</v>
      </c>
      <c r="C89" s="15">
        <v>3003</v>
      </c>
      <c r="D89" s="15">
        <v>30</v>
      </c>
      <c r="E89" s="35" t="s">
        <v>23</v>
      </c>
      <c r="F89" s="15" t="s">
        <v>21</v>
      </c>
      <c r="G89" s="16">
        <v>141.55</v>
      </c>
      <c r="H89" s="36">
        <f t="shared" si="9"/>
        <v>24.390000000000015</v>
      </c>
      <c r="I89" s="35">
        <v>117.16</v>
      </c>
      <c r="J89" s="43">
        <f t="shared" si="10"/>
        <v>6985.291416460614</v>
      </c>
      <c r="K89" s="43">
        <f t="shared" si="11"/>
        <v>8439.467395015365</v>
      </c>
      <c r="L89" s="44">
        <v>988768</v>
      </c>
      <c r="M89" s="16"/>
      <c r="N89" s="35" t="s">
        <v>22</v>
      </c>
      <c r="O89" s="35"/>
    </row>
    <row r="90" spans="1:15" s="24" customFormat="1" ht="15" customHeight="1">
      <c r="A90" s="15">
        <v>86</v>
      </c>
      <c r="B90" s="15" t="s">
        <v>19</v>
      </c>
      <c r="C90" s="15">
        <v>3101</v>
      </c>
      <c r="D90" s="15">
        <v>31</v>
      </c>
      <c r="E90" s="35" t="s">
        <v>20</v>
      </c>
      <c r="F90" s="15" t="s">
        <v>21</v>
      </c>
      <c r="G90" s="16">
        <v>109.15</v>
      </c>
      <c r="H90" s="36">
        <f t="shared" si="9"/>
        <v>18.810000000000002</v>
      </c>
      <c r="I90" s="35">
        <v>90.34</v>
      </c>
      <c r="J90" s="43">
        <f t="shared" si="10"/>
        <v>7460.293174530462</v>
      </c>
      <c r="K90" s="43">
        <f t="shared" si="11"/>
        <v>9013.62630064202</v>
      </c>
      <c r="L90" s="44">
        <v>814291</v>
      </c>
      <c r="M90" s="16"/>
      <c r="N90" s="35" t="s">
        <v>22</v>
      </c>
      <c r="O90" s="35"/>
    </row>
    <row r="91" spans="1:15" s="24" customFormat="1" ht="15" customHeight="1">
      <c r="A91" s="15">
        <v>87</v>
      </c>
      <c r="B91" s="15" t="s">
        <v>19</v>
      </c>
      <c r="C91" s="15">
        <v>3102</v>
      </c>
      <c r="D91" s="15">
        <v>31</v>
      </c>
      <c r="E91" s="35" t="s">
        <v>23</v>
      </c>
      <c r="F91" s="15" t="s">
        <v>21</v>
      </c>
      <c r="G91" s="16">
        <v>125.37</v>
      </c>
      <c r="H91" s="36">
        <f t="shared" si="9"/>
        <v>21.60000000000001</v>
      </c>
      <c r="I91" s="35">
        <v>103.77</v>
      </c>
      <c r="J91" s="43">
        <f t="shared" si="10"/>
        <v>8259.408151870462</v>
      </c>
      <c r="K91" s="43">
        <f t="shared" si="11"/>
        <v>9978.625807073337</v>
      </c>
      <c r="L91" s="44">
        <v>1035482</v>
      </c>
      <c r="M91" s="16"/>
      <c r="N91" s="35" t="s">
        <v>22</v>
      </c>
      <c r="O91" s="35"/>
    </row>
    <row r="92" spans="1:15" s="24" customFormat="1" ht="15" customHeight="1">
      <c r="A92" s="15">
        <v>88</v>
      </c>
      <c r="B92" s="15" t="s">
        <v>19</v>
      </c>
      <c r="C92" s="15">
        <v>3201</v>
      </c>
      <c r="D92" s="15">
        <v>32</v>
      </c>
      <c r="E92" s="35" t="s">
        <v>20</v>
      </c>
      <c r="F92" s="15" t="s">
        <v>21</v>
      </c>
      <c r="G92" s="16">
        <v>109.15</v>
      </c>
      <c r="H92" s="36">
        <f aca="true" t="shared" si="12" ref="H92:H124">G92-I92</f>
        <v>18.810000000000002</v>
      </c>
      <c r="I92" s="35">
        <v>90.34</v>
      </c>
      <c r="J92" s="43">
        <f aca="true" t="shared" si="13" ref="J92:J124">L92/G92</f>
        <v>7041.17269812185</v>
      </c>
      <c r="K92" s="43">
        <f aca="true" t="shared" si="14" ref="K92:K124">L92/I92</f>
        <v>8507.239318131504</v>
      </c>
      <c r="L92" s="44">
        <v>768544</v>
      </c>
      <c r="M92" s="16"/>
      <c r="N92" s="35" t="s">
        <v>22</v>
      </c>
      <c r="O92" s="35"/>
    </row>
    <row r="93" spans="1:15" s="24" customFormat="1" ht="15" customHeight="1">
      <c r="A93" s="15">
        <v>89</v>
      </c>
      <c r="B93" s="15" t="s">
        <v>19</v>
      </c>
      <c r="C93" s="15">
        <v>3202</v>
      </c>
      <c r="D93" s="15">
        <v>32</v>
      </c>
      <c r="E93" s="35" t="s">
        <v>23</v>
      </c>
      <c r="F93" s="15" t="s">
        <v>21</v>
      </c>
      <c r="G93" s="16">
        <v>125.37</v>
      </c>
      <c r="H93" s="36">
        <f t="shared" si="12"/>
        <v>21.60000000000001</v>
      </c>
      <c r="I93" s="35">
        <v>103.77</v>
      </c>
      <c r="J93" s="43">
        <f t="shared" si="13"/>
        <v>7935.295525245274</v>
      </c>
      <c r="K93" s="43">
        <f t="shared" si="14"/>
        <v>9587.048279849669</v>
      </c>
      <c r="L93" s="44">
        <v>994848</v>
      </c>
      <c r="M93" s="16"/>
      <c r="N93" s="35" t="s">
        <v>22</v>
      </c>
      <c r="O93" s="35"/>
    </row>
    <row r="94" spans="1:15" s="24" customFormat="1" ht="15" customHeight="1">
      <c r="A94" s="15">
        <v>90</v>
      </c>
      <c r="B94" s="15" t="s">
        <v>19</v>
      </c>
      <c r="C94" s="15">
        <v>3203</v>
      </c>
      <c r="D94" s="15">
        <v>32</v>
      </c>
      <c r="E94" s="35" t="s">
        <v>23</v>
      </c>
      <c r="F94" s="15" t="s">
        <v>21</v>
      </c>
      <c r="G94" s="16">
        <v>141.55</v>
      </c>
      <c r="H94" s="36">
        <f t="shared" si="12"/>
        <v>24.390000000000015</v>
      </c>
      <c r="I94" s="35">
        <v>117.16</v>
      </c>
      <c r="J94" s="43">
        <f t="shared" si="13"/>
        <v>6370.589897562698</v>
      </c>
      <c r="K94" s="43">
        <f t="shared" si="14"/>
        <v>7696.7992488904065</v>
      </c>
      <c r="L94" s="44">
        <v>901757</v>
      </c>
      <c r="M94" s="16"/>
      <c r="N94" s="35" t="s">
        <v>22</v>
      </c>
      <c r="O94" s="35"/>
    </row>
    <row r="95" spans="1:15" s="24" customFormat="1" ht="15" customHeight="1">
      <c r="A95" s="15">
        <v>91</v>
      </c>
      <c r="B95" s="15" t="s">
        <v>24</v>
      </c>
      <c r="C95" s="15">
        <v>201</v>
      </c>
      <c r="D95" s="15">
        <v>2</v>
      </c>
      <c r="E95" s="35" t="s">
        <v>20</v>
      </c>
      <c r="F95" s="15" t="s">
        <v>21</v>
      </c>
      <c r="G95" s="16">
        <v>109.69</v>
      </c>
      <c r="H95" s="36">
        <f t="shared" si="12"/>
        <v>19.349999999999994</v>
      </c>
      <c r="I95" s="35">
        <v>90.34</v>
      </c>
      <c r="J95" s="43">
        <f t="shared" si="13"/>
        <v>6214.121615461756</v>
      </c>
      <c r="K95" s="43">
        <f t="shared" si="14"/>
        <v>7545.129510737214</v>
      </c>
      <c r="L95" s="44">
        <v>681627</v>
      </c>
      <c r="M95" s="16"/>
      <c r="N95" s="35" t="s">
        <v>22</v>
      </c>
      <c r="O95" s="35"/>
    </row>
    <row r="96" spans="1:15" s="24" customFormat="1" ht="15" customHeight="1">
      <c r="A96" s="15">
        <v>92</v>
      </c>
      <c r="B96" s="15" t="s">
        <v>24</v>
      </c>
      <c r="C96" s="15">
        <v>202</v>
      </c>
      <c r="D96" s="15">
        <v>2</v>
      </c>
      <c r="E96" s="35" t="s">
        <v>23</v>
      </c>
      <c r="F96" s="15" t="s">
        <v>21</v>
      </c>
      <c r="G96" s="16">
        <v>126</v>
      </c>
      <c r="H96" s="36">
        <f t="shared" si="12"/>
        <v>22.230000000000004</v>
      </c>
      <c r="I96" s="35">
        <v>103.77</v>
      </c>
      <c r="J96" s="43">
        <f t="shared" si="13"/>
        <v>7544.119047619048</v>
      </c>
      <c r="K96" s="43">
        <f t="shared" si="14"/>
        <v>9160.248626770743</v>
      </c>
      <c r="L96" s="44">
        <v>950559</v>
      </c>
      <c r="M96" s="16"/>
      <c r="N96" s="35" t="s">
        <v>22</v>
      </c>
      <c r="O96" s="35"/>
    </row>
    <row r="97" spans="1:15" s="24" customFormat="1" ht="15" customHeight="1">
      <c r="A97" s="15">
        <v>93</v>
      </c>
      <c r="B97" s="15" t="s">
        <v>24</v>
      </c>
      <c r="C97" s="15">
        <v>203</v>
      </c>
      <c r="D97" s="15">
        <v>2</v>
      </c>
      <c r="E97" s="35" t="s">
        <v>23</v>
      </c>
      <c r="F97" s="15" t="s">
        <v>21</v>
      </c>
      <c r="G97" s="16">
        <v>125.15</v>
      </c>
      <c r="H97" s="36">
        <f t="shared" si="12"/>
        <v>22.080000000000013</v>
      </c>
      <c r="I97" s="35">
        <v>103.07</v>
      </c>
      <c r="J97" s="43">
        <f t="shared" si="13"/>
        <v>6258.8254095085895</v>
      </c>
      <c r="K97" s="43">
        <f t="shared" si="14"/>
        <v>7599.611914233046</v>
      </c>
      <c r="L97" s="44">
        <v>783292</v>
      </c>
      <c r="M97" s="16"/>
      <c r="N97" s="35" t="s">
        <v>22</v>
      </c>
      <c r="O97" s="35"/>
    </row>
    <row r="98" spans="1:15" s="24" customFormat="1" ht="15" customHeight="1">
      <c r="A98" s="15">
        <v>94</v>
      </c>
      <c r="B98" s="15" t="s">
        <v>24</v>
      </c>
      <c r="C98" s="15">
        <v>204</v>
      </c>
      <c r="D98" s="15">
        <v>2</v>
      </c>
      <c r="E98" s="35" t="s">
        <v>23</v>
      </c>
      <c r="F98" s="49" t="s">
        <v>21</v>
      </c>
      <c r="G98" s="16">
        <v>126.14</v>
      </c>
      <c r="H98" s="36">
        <f t="shared" si="12"/>
        <v>22.25</v>
      </c>
      <c r="I98" s="35">
        <v>103.89</v>
      </c>
      <c r="J98" s="51">
        <f t="shared" si="13"/>
        <v>6091.176470588235</v>
      </c>
      <c r="K98" s="51">
        <f t="shared" si="14"/>
        <v>7395.716623351622</v>
      </c>
      <c r="L98" s="44">
        <v>768341</v>
      </c>
      <c r="M98" s="16"/>
      <c r="N98" s="52" t="s">
        <v>22</v>
      </c>
      <c r="O98" s="35"/>
    </row>
    <row r="99" spans="1:15" s="24" customFormat="1" ht="15" customHeight="1">
      <c r="A99" s="15">
        <v>95</v>
      </c>
      <c r="B99" s="15" t="s">
        <v>24</v>
      </c>
      <c r="C99" s="15">
        <v>301</v>
      </c>
      <c r="D99" s="15">
        <v>3</v>
      </c>
      <c r="E99" s="35" t="s">
        <v>20</v>
      </c>
      <c r="F99" s="15" t="s">
        <v>21</v>
      </c>
      <c r="G99" s="16">
        <v>109.69</v>
      </c>
      <c r="H99" s="36">
        <f t="shared" si="12"/>
        <v>19.349999999999994</v>
      </c>
      <c r="I99" s="35">
        <v>90.34</v>
      </c>
      <c r="J99" s="43">
        <f t="shared" si="13"/>
        <v>6353.824414258364</v>
      </c>
      <c r="K99" s="43">
        <f t="shared" si="14"/>
        <v>7714.7553686074825</v>
      </c>
      <c r="L99" s="44">
        <v>696951</v>
      </c>
      <c r="M99" s="16"/>
      <c r="N99" s="35" t="s">
        <v>22</v>
      </c>
      <c r="O99" s="35"/>
    </row>
    <row r="100" spans="1:15" s="24" customFormat="1" ht="15" customHeight="1">
      <c r="A100" s="15">
        <v>96</v>
      </c>
      <c r="B100" s="15" t="s">
        <v>24</v>
      </c>
      <c r="C100" s="15">
        <v>302</v>
      </c>
      <c r="D100" s="15">
        <v>3</v>
      </c>
      <c r="E100" s="35" t="s">
        <v>23</v>
      </c>
      <c r="F100" s="15" t="s">
        <v>21</v>
      </c>
      <c r="G100" s="16">
        <v>126</v>
      </c>
      <c r="H100" s="36">
        <f t="shared" si="12"/>
        <v>22.230000000000004</v>
      </c>
      <c r="I100" s="35">
        <v>103.77</v>
      </c>
      <c r="J100" s="43">
        <f t="shared" si="13"/>
        <v>7683.825396825397</v>
      </c>
      <c r="K100" s="43">
        <f t="shared" si="14"/>
        <v>9329.883395971861</v>
      </c>
      <c r="L100" s="44">
        <v>968162</v>
      </c>
      <c r="M100" s="16"/>
      <c r="N100" s="35" t="s">
        <v>22</v>
      </c>
      <c r="O100" s="35"/>
    </row>
    <row r="101" spans="1:15" s="24" customFormat="1" ht="15" customHeight="1">
      <c r="A101" s="15">
        <v>97</v>
      </c>
      <c r="B101" s="15" t="s">
        <v>24</v>
      </c>
      <c r="C101" s="15">
        <v>303</v>
      </c>
      <c r="D101" s="15">
        <v>3</v>
      </c>
      <c r="E101" s="35" t="s">
        <v>23</v>
      </c>
      <c r="F101" s="15" t="s">
        <v>21</v>
      </c>
      <c r="G101" s="16">
        <v>125.15</v>
      </c>
      <c r="H101" s="36">
        <f t="shared" si="12"/>
        <v>22.080000000000013</v>
      </c>
      <c r="I101" s="35">
        <v>103.07</v>
      </c>
      <c r="J101" s="43">
        <f t="shared" si="13"/>
        <v>6398.52976428286</v>
      </c>
      <c r="K101" s="43">
        <f t="shared" si="14"/>
        <v>7769.244202968856</v>
      </c>
      <c r="L101" s="44">
        <v>800776</v>
      </c>
      <c r="M101" s="16"/>
      <c r="N101" s="35" t="s">
        <v>22</v>
      </c>
      <c r="O101" s="35"/>
    </row>
    <row r="102" spans="1:15" s="24" customFormat="1" ht="15" customHeight="1">
      <c r="A102" s="15">
        <v>98</v>
      </c>
      <c r="B102" s="15" t="s">
        <v>24</v>
      </c>
      <c r="C102" s="15">
        <v>304</v>
      </c>
      <c r="D102" s="15">
        <v>3</v>
      </c>
      <c r="E102" s="35" t="s">
        <v>23</v>
      </c>
      <c r="F102" s="49" t="s">
        <v>21</v>
      </c>
      <c r="G102" s="16">
        <v>126.14</v>
      </c>
      <c r="H102" s="36">
        <f t="shared" si="12"/>
        <v>22.25</v>
      </c>
      <c r="I102" s="35">
        <v>103.89</v>
      </c>
      <c r="J102" s="51">
        <f t="shared" si="13"/>
        <v>6230.886316790868</v>
      </c>
      <c r="K102" s="51">
        <f t="shared" si="14"/>
        <v>7565.347964192896</v>
      </c>
      <c r="L102" s="44">
        <v>785964</v>
      </c>
      <c r="M102" s="16"/>
      <c r="N102" s="52" t="s">
        <v>22</v>
      </c>
      <c r="O102" s="35"/>
    </row>
    <row r="103" spans="1:15" s="24" customFormat="1" ht="15" customHeight="1">
      <c r="A103" s="15">
        <v>99</v>
      </c>
      <c r="B103" s="15" t="s">
        <v>24</v>
      </c>
      <c r="C103" s="15">
        <v>401</v>
      </c>
      <c r="D103" s="15">
        <v>4</v>
      </c>
      <c r="E103" s="35" t="s">
        <v>20</v>
      </c>
      <c r="F103" s="15" t="s">
        <v>21</v>
      </c>
      <c r="G103" s="16">
        <v>109.69</v>
      </c>
      <c r="H103" s="36">
        <f t="shared" si="12"/>
        <v>19.349999999999994</v>
      </c>
      <c r="I103" s="35">
        <v>90.34</v>
      </c>
      <c r="J103" s="43">
        <f t="shared" si="13"/>
        <v>6828.826693408698</v>
      </c>
      <c r="K103" s="43">
        <f t="shared" si="14"/>
        <v>8291.498782377685</v>
      </c>
      <c r="L103" s="44">
        <v>749054</v>
      </c>
      <c r="M103" s="16"/>
      <c r="N103" s="35" t="s">
        <v>22</v>
      </c>
      <c r="O103" s="35"/>
    </row>
    <row r="104" spans="1:15" s="24" customFormat="1" ht="15" customHeight="1">
      <c r="A104" s="15">
        <v>100</v>
      </c>
      <c r="B104" s="15" t="s">
        <v>24</v>
      </c>
      <c r="C104" s="15">
        <v>402</v>
      </c>
      <c r="D104" s="15">
        <v>4</v>
      </c>
      <c r="E104" s="35" t="s">
        <v>23</v>
      </c>
      <c r="F104" s="15" t="s">
        <v>21</v>
      </c>
      <c r="G104" s="16">
        <v>126</v>
      </c>
      <c r="H104" s="36">
        <f t="shared" si="12"/>
        <v>22.230000000000004</v>
      </c>
      <c r="I104" s="35">
        <v>103.77</v>
      </c>
      <c r="J104" s="43">
        <f t="shared" si="13"/>
        <v>8158.825396825397</v>
      </c>
      <c r="K104" s="43">
        <f t="shared" si="14"/>
        <v>9906.639683916354</v>
      </c>
      <c r="L104" s="44">
        <v>1028012</v>
      </c>
      <c r="M104" s="16"/>
      <c r="N104" s="35" t="s">
        <v>22</v>
      </c>
      <c r="O104" s="35"/>
    </row>
    <row r="105" spans="1:15" s="24" customFormat="1" ht="15" customHeight="1">
      <c r="A105" s="15">
        <v>101</v>
      </c>
      <c r="B105" s="15" t="s">
        <v>24</v>
      </c>
      <c r="C105" s="15">
        <v>403</v>
      </c>
      <c r="D105" s="15">
        <v>4</v>
      </c>
      <c r="E105" s="35" t="s">
        <v>23</v>
      </c>
      <c r="F105" s="15" t="s">
        <v>21</v>
      </c>
      <c r="G105" s="16">
        <v>125.15</v>
      </c>
      <c r="H105" s="36">
        <f t="shared" si="12"/>
        <v>22.080000000000013</v>
      </c>
      <c r="I105" s="35">
        <v>103.07</v>
      </c>
      <c r="J105" s="43">
        <f t="shared" si="13"/>
        <v>6873.527766679984</v>
      </c>
      <c r="K105" s="43">
        <f t="shared" si="14"/>
        <v>8345.997865528283</v>
      </c>
      <c r="L105" s="44">
        <v>860222</v>
      </c>
      <c r="M105" s="16"/>
      <c r="N105" s="35" t="s">
        <v>22</v>
      </c>
      <c r="O105" s="35"/>
    </row>
    <row r="106" spans="1:15" s="24" customFormat="1" ht="15" customHeight="1">
      <c r="A106" s="15">
        <v>102</v>
      </c>
      <c r="B106" s="15" t="s">
        <v>24</v>
      </c>
      <c r="C106" s="15">
        <v>404</v>
      </c>
      <c r="D106" s="15">
        <v>4</v>
      </c>
      <c r="E106" s="35" t="s">
        <v>23</v>
      </c>
      <c r="F106" s="49" t="s">
        <v>21</v>
      </c>
      <c r="G106" s="16">
        <v>126.14</v>
      </c>
      <c r="H106" s="36">
        <f t="shared" si="12"/>
        <v>22.25</v>
      </c>
      <c r="I106" s="35">
        <v>103.89</v>
      </c>
      <c r="J106" s="51">
        <f t="shared" si="13"/>
        <v>6705.882352941177</v>
      </c>
      <c r="K106" s="51">
        <f t="shared" si="14"/>
        <v>8142.073346809125</v>
      </c>
      <c r="L106" s="44">
        <v>845880</v>
      </c>
      <c r="M106" s="16"/>
      <c r="N106" s="52" t="s">
        <v>22</v>
      </c>
      <c r="O106" s="35"/>
    </row>
    <row r="107" spans="1:15" s="24" customFormat="1" ht="15" customHeight="1">
      <c r="A107" s="15">
        <v>103</v>
      </c>
      <c r="B107" s="15" t="s">
        <v>24</v>
      </c>
      <c r="C107" s="15">
        <v>501</v>
      </c>
      <c r="D107" s="15">
        <v>5</v>
      </c>
      <c r="E107" s="35" t="s">
        <v>20</v>
      </c>
      <c r="F107" s="15" t="s">
        <v>21</v>
      </c>
      <c r="G107" s="16">
        <v>109.69</v>
      </c>
      <c r="H107" s="36">
        <f t="shared" si="12"/>
        <v>19.349999999999994</v>
      </c>
      <c r="I107" s="35">
        <v>90.34</v>
      </c>
      <c r="J107" s="43">
        <f t="shared" si="13"/>
        <v>6968.529492205306</v>
      </c>
      <c r="K107" s="43">
        <f t="shared" si="14"/>
        <v>8461.124640247952</v>
      </c>
      <c r="L107" s="44">
        <v>764378</v>
      </c>
      <c r="M107" s="16"/>
      <c r="N107" s="35" t="s">
        <v>22</v>
      </c>
      <c r="O107" s="35"/>
    </row>
    <row r="108" spans="1:15" s="24" customFormat="1" ht="15" customHeight="1">
      <c r="A108" s="15">
        <v>104</v>
      </c>
      <c r="B108" s="15" t="s">
        <v>24</v>
      </c>
      <c r="C108" s="15">
        <v>502</v>
      </c>
      <c r="D108" s="15">
        <v>5</v>
      </c>
      <c r="E108" s="35" t="s">
        <v>23</v>
      </c>
      <c r="F108" s="15" t="s">
        <v>21</v>
      </c>
      <c r="G108" s="16">
        <v>126</v>
      </c>
      <c r="H108" s="36">
        <f t="shared" si="12"/>
        <v>22.230000000000004</v>
      </c>
      <c r="I108" s="35">
        <v>103.77</v>
      </c>
      <c r="J108" s="43">
        <f t="shared" si="13"/>
        <v>8203.531746031746</v>
      </c>
      <c r="K108" s="43">
        <f t="shared" si="14"/>
        <v>9960.923195528574</v>
      </c>
      <c r="L108" s="44">
        <v>1033645</v>
      </c>
      <c r="M108" s="16"/>
      <c r="N108" s="35" t="s">
        <v>22</v>
      </c>
      <c r="O108" s="35"/>
    </row>
    <row r="109" spans="1:15" s="24" customFormat="1" ht="15" customHeight="1">
      <c r="A109" s="15">
        <v>105</v>
      </c>
      <c r="B109" s="15" t="s">
        <v>24</v>
      </c>
      <c r="C109" s="15">
        <v>503</v>
      </c>
      <c r="D109" s="15">
        <v>5</v>
      </c>
      <c r="E109" s="35" t="s">
        <v>23</v>
      </c>
      <c r="F109" s="15" t="s">
        <v>21</v>
      </c>
      <c r="G109" s="16">
        <v>125.15</v>
      </c>
      <c r="H109" s="36">
        <f t="shared" si="12"/>
        <v>22.080000000000013</v>
      </c>
      <c r="I109" s="35">
        <v>103.07</v>
      </c>
      <c r="J109" s="43">
        <f t="shared" si="13"/>
        <v>7013.232121454254</v>
      </c>
      <c r="K109" s="43">
        <f t="shared" si="14"/>
        <v>8515.630154264092</v>
      </c>
      <c r="L109" s="44">
        <v>877706</v>
      </c>
      <c r="M109" s="16"/>
      <c r="N109" s="35" t="s">
        <v>22</v>
      </c>
      <c r="O109" s="35"/>
    </row>
    <row r="110" spans="1:15" s="24" customFormat="1" ht="15" customHeight="1">
      <c r="A110" s="15">
        <v>106</v>
      </c>
      <c r="B110" s="15" t="s">
        <v>24</v>
      </c>
      <c r="C110" s="15">
        <v>504</v>
      </c>
      <c r="D110" s="15">
        <v>5</v>
      </c>
      <c r="E110" s="35" t="s">
        <v>23</v>
      </c>
      <c r="F110" s="49" t="s">
        <v>21</v>
      </c>
      <c r="G110" s="16">
        <v>126.14</v>
      </c>
      <c r="H110" s="36">
        <f t="shared" si="12"/>
        <v>22.25</v>
      </c>
      <c r="I110" s="35">
        <v>103.89</v>
      </c>
      <c r="J110" s="51">
        <f t="shared" si="13"/>
        <v>6845.592199143808</v>
      </c>
      <c r="K110" s="51">
        <f t="shared" si="14"/>
        <v>8311.7046876504</v>
      </c>
      <c r="L110" s="44">
        <v>863503</v>
      </c>
      <c r="M110" s="16"/>
      <c r="N110" s="52" t="s">
        <v>22</v>
      </c>
      <c r="O110" s="35"/>
    </row>
    <row r="111" spans="1:15" s="24" customFormat="1" ht="15" customHeight="1">
      <c r="A111" s="15">
        <v>107</v>
      </c>
      <c r="B111" s="15" t="s">
        <v>24</v>
      </c>
      <c r="C111" s="15">
        <v>601</v>
      </c>
      <c r="D111" s="15">
        <v>6</v>
      </c>
      <c r="E111" s="35" t="s">
        <v>20</v>
      </c>
      <c r="F111" s="15" t="s">
        <v>21</v>
      </c>
      <c r="G111" s="16">
        <v>109.69</v>
      </c>
      <c r="H111" s="36">
        <f t="shared" si="12"/>
        <v>19.349999999999994</v>
      </c>
      <c r="I111" s="35">
        <v>90.34</v>
      </c>
      <c r="J111" s="43">
        <f t="shared" si="13"/>
        <v>6996.471875284894</v>
      </c>
      <c r="K111" s="43">
        <f t="shared" si="14"/>
        <v>8495.052025680761</v>
      </c>
      <c r="L111" s="44">
        <v>767443</v>
      </c>
      <c r="M111" s="16"/>
      <c r="N111" s="35" t="s">
        <v>22</v>
      </c>
      <c r="O111" s="35"/>
    </row>
    <row r="112" spans="1:15" s="24" customFormat="1" ht="15" customHeight="1">
      <c r="A112" s="15">
        <v>108</v>
      </c>
      <c r="B112" s="15" t="s">
        <v>24</v>
      </c>
      <c r="C112" s="15">
        <v>602</v>
      </c>
      <c r="D112" s="15">
        <v>6</v>
      </c>
      <c r="E112" s="35" t="s">
        <v>23</v>
      </c>
      <c r="F112" s="15" t="s">
        <v>21</v>
      </c>
      <c r="G112" s="16">
        <v>126</v>
      </c>
      <c r="H112" s="36">
        <f t="shared" si="12"/>
        <v>22.230000000000004</v>
      </c>
      <c r="I112" s="35">
        <v>103.77</v>
      </c>
      <c r="J112" s="43">
        <f t="shared" si="13"/>
        <v>8231.468253968254</v>
      </c>
      <c r="K112" s="43">
        <f t="shared" si="14"/>
        <v>9994.844367350872</v>
      </c>
      <c r="L112" s="44">
        <v>1037165</v>
      </c>
      <c r="M112" s="16"/>
      <c r="N112" s="35" t="s">
        <v>22</v>
      </c>
      <c r="O112" s="35"/>
    </row>
    <row r="113" spans="1:15" s="24" customFormat="1" ht="15" customHeight="1">
      <c r="A113" s="15">
        <v>109</v>
      </c>
      <c r="B113" s="15" t="s">
        <v>24</v>
      </c>
      <c r="C113" s="15">
        <v>603</v>
      </c>
      <c r="D113" s="15">
        <v>6</v>
      </c>
      <c r="E113" s="35" t="s">
        <v>23</v>
      </c>
      <c r="F113" s="15" t="s">
        <v>21</v>
      </c>
      <c r="G113" s="16">
        <v>125.15</v>
      </c>
      <c r="H113" s="36">
        <f t="shared" si="12"/>
        <v>22.080000000000013</v>
      </c>
      <c r="I113" s="35">
        <v>103.07</v>
      </c>
      <c r="J113" s="43">
        <f t="shared" si="13"/>
        <v>7041.17459049141</v>
      </c>
      <c r="K113" s="43">
        <f t="shared" si="14"/>
        <v>8549.55855244009</v>
      </c>
      <c r="L113" s="44">
        <v>881203</v>
      </c>
      <c r="M113" s="16"/>
      <c r="N113" s="35" t="s">
        <v>22</v>
      </c>
      <c r="O113" s="35"/>
    </row>
    <row r="114" spans="1:15" s="24" customFormat="1" ht="15" customHeight="1">
      <c r="A114" s="15">
        <v>110</v>
      </c>
      <c r="B114" s="15" t="s">
        <v>24</v>
      </c>
      <c r="C114" s="15">
        <v>604</v>
      </c>
      <c r="D114" s="15">
        <v>6</v>
      </c>
      <c r="E114" s="35" t="s">
        <v>23</v>
      </c>
      <c r="F114" s="49" t="s">
        <v>21</v>
      </c>
      <c r="G114" s="16">
        <v>126.14</v>
      </c>
      <c r="H114" s="36">
        <f t="shared" si="12"/>
        <v>22.25</v>
      </c>
      <c r="I114" s="35">
        <v>103.89</v>
      </c>
      <c r="J114" s="51">
        <f t="shared" si="13"/>
        <v>6873.529411764705</v>
      </c>
      <c r="K114" s="51">
        <f t="shared" si="14"/>
        <v>8345.625180479354</v>
      </c>
      <c r="L114" s="44">
        <v>867027</v>
      </c>
      <c r="M114" s="16"/>
      <c r="N114" s="52" t="s">
        <v>22</v>
      </c>
      <c r="O114" s="35"/>
    </row>
    <row r="115" spans="1:15" s="24" customFormat="1" ht="15" customHeight="1">
      <c r="A115" s="15">
        <v>111</v>
      </c>
      <c r="B115" s="15" t="s">
        <v>24</v>
      </c>
      <c r="C115" s="15">
        <v>701</v>
      </c>
      <c r="D115" s="15">
        <v>7</v>
      </c>
      <c r="E115" s="35" t="s">
        <v>20</v>
      </c>
      <c r="F115" s="15" t="s">
        <v>21</v>
      </c>
      <c r="G115" s="16">
        <v>109.69</v>
      </c>
      <c r="H115" s="36">
        <f t="shared" si="12"/>
        <v>19.349999999999994</v>
      </c>
      <c r="I115" s="35">
        <v>90.34</v>
      </c>
      <c r="J115" s="43">
        <f t="shared" si="13"/>
        <v>7024.414258364482</v>
      </c>
      <c r="K115" s="43">
        <f t="shared" si="14"/>
        <v>8528.97941111357</v>
      </c>
      <c r="L115" s="44">
        <v>770508</v>
      </c>
      <c r="M115" s="16"/>
      <c r="N115" s="35" t="s">
        <v>22</v>
      </c>
      <c r="O115" s="35"/>
    </row>
    <row r="116" spans="1:15" s="24" customFormat="1" ht="15" customHeight="1">
      <c r="A116" s="15">
        <v>112</v>
      </c>
      <c r="B116" s="15" t="s">
        <v>24</v>
      </c>
      <c r="C116" s="15">
        <v>702</v>
      </c>
      <c r="D116" s="15">
        <v>7</v>
      </c>
      <c r="E116" s="35" t="s">
        <v>23</v>
      </c>
      <c r="F116" s="15" t="s">
        <v>21</v>
      </c>
      <c r="G116" s="16">
        <v>126</v>
      </c>
      <c r="H116" s="36">
        <f t="shared" si="12"/>
        <v>22.230000000000004</v>
      </c>
      <c r="I116" s="35">
        <v>103.77</v>
      </c>
      <c r="J116" s="43">
        <f t="shared" si="13"/>
        <v>8259.412698412698</v>
      </c>
      <c r="K116" s="43">
        <f t="shared" si="14"/>
        <v>10028.775175869712</v>
      </c>
      <c r="L116" s="44">
        <v>1040686</v>
      </c>
      <c r="M116" s="16"/>
      <c r="N116" s="35" t="s">
        <v>22</v>
      </c>
      <c r="O116" s="35"/>
    </row>
    <row r="117" spans="1:15" s="24" customFormat="1" ht="15" customHeight="1">
      <c r="A117" s="15">
        <v>113</v>
      </c>
      <c r="B117" s="15" t="s">
        <v>24</v>
      </c>
      <c r="C117" s="15">
        <v>703</v>
      </c>
      <c r="D117" s="15">
        <v>7</v>
      </c>
      <c r="E117" s="35" t="s">
        <v>23</v>
      </c>
      <c r="F117" s="15" t="s">
        <v>21</v>
      </c>
      <c r="G117" s="16">
        <v>125.15</v>
      </c>
      <c r="H117" s="36">
        <f t="shared" si="12"/>
        <v>22.080000000000013</v>
      </c>
      <c r="I117" s="35">
        <v>103.07</v>
      </c>
      <c r="J117" s="43">
        <f t="shared" si="13"/>
        <v>7069.117059528566</v>
      </c>
      <c r="K117" s="43">
        <f t="shared" si="14"/>
        <v>8583.486950616087</v>
      </c>
      <c r="L117" s="44">
        <v>884700</v>
      </c>
      <c r="M117" s="16"/>
      <c r="N117" s="35" t="s">
        <v>22</v>
      </c>
      <c r="O117" s="35"/>
    </row>
    <row r="118" spans="1:15" s="24" customFormat="1" ht="15" customHeight="1">
      <c r="A118" s="15">
        <v>114</v>
      </c>
      <c r="B118" s="15" t="s">
        <v>24</v>
      </c>
      <c r="C118" s="15">
        <v>704</v>
      </c>
      <c r="D118" s="15">
        <v>7</v>
      </c>
      <c r="E118" s="35" t="s">
        <v>23</v>
      </c>
      <c r="F118" s="49" t="s">
        <v>21</v>
      </c>
      <c r="G118" s="16">
        <v>126.14</v>
      </c>
      <c r="H118" s="36">
        <f t="shared" si="12"/>
        <v>22.25</v>
      </c>
      <c r="I118" s="35">
        <v>103.89</v>
      </c>
      <c r="J118" s="51">
        <f t="shared" si="13"/>
        <v>6901.474552084985</v>
      </c>
      <c r="K118" s="51">
        <f t="shared" si="14"/>
        <v>8379.555298873809</v>
      </c>
      <c r="L118" s="44">
        <v>870552</v>
      </c>
      <c r="M118" s="16"/>
      <c r="N118" s="52" t="s">
        <v>22</v>
      </c>
      <c r="O118" s="35"/>
    </row>
    <row r="119" spans="1:15" s="24" customFormat="1" ht="15" customHeight="1">
      <c r="A119" s="15">
        <v>115</v>
      </c>
      <c r="B119" s="15" t="s">
        <v>24</v>
      </c>
      <c r="C119" s="15">
        <v>801</v>
      </c>
      <c r="D119" s="15">
        <v>8</v>
      </c>
      <c r="E119" s="35" t="s">
        <v>20</v>
      </c>
      <c r="F119" s="15" t="s">
        <v>21</v>
      </c>
      <c r="G119" s="16">
        <v>109.69</v>
      </c>
      <c r="H119" s="36">
        <f t="shared" si="12"/>
        <v>19.349999999999994</v>
      </c>
      <c r="I119" s="35">
        <v>90.34</v>
      </c>
      <c r="J119" s="43">
        <f t="shared" si="13"/>
        <v>7052.35664144407</v>
      </c>
      <c r="K119" s="43">
        <f t="shared" si="14"/>
        <v>8562.90679654638</v>
      </c>
      <c r="L119" s="44">
        <v>773573</v>
      </c>
      <c r="M119" s="16"/>
      <c r="N119" s="35" t="s">
        <v>22</v>
      </c>
      <c r="O119" s="35"/>
    </row>
    <row r="120" spans="1:15" s="24" customFormat="1" ht="15" customHeight="1">
      <c r="A120" s="15">
        <v>116</v>
      </c>
      <c r="B120" s="15" t="s">
        <v>24</v>
      </c>
      <c r="C120" s="15">
        <v>802</v>
      </c>
      <c r="D120" s="15">
        <v>8</v>
      </c>
      <c r="E120" s="35" t="s">
        <v>23</v>
      </c>
      <c r="F120" s="15" t="s">
        <v>21</v>
      </c>
      <c r="G120" s="16">
        <v>126</v>
      </c>
      <c r="H120" s="36">
        <f t="shared" si="12"/>
        <v>22.230000000000004</v>
      </c>
      <c r="I120" s="35">
        <v>103.77</v>
      </c>
      <c r="J120" s="43">
        <f t="shared" si="13"/>
        <v>8287.349206349207</v>
      </c>
      <c r="K120" s="43">
        <f t="shared" si="14"/>
        <v>10062.696347692012</v>
      </c>
      <c r="L120" s="44">
        <v>1044206</v>
      </c>
      <c r="M120" s="16"/>
      <c r="N120" s="35" t="s">
        <v>22</v>
      </c>
      <c r="O120" s="35"/>
    </row>
    <row r="121" spans="1:15" s="24" customFormat="1" ht="15" customHeight="1">
      <c r="A121" s="15">
        <v>117</v>
      </c>
      <c r="B121" s="15" t="s">
        <v>24</v>
      </c>
      <c r="C121" s="15">
        <v>803</v>
      </c>
      <c r="D121" s="15">
        <v>8</v>
      </c>
      <c r="E121" s="35" t="s">
        <v>23</v>
      </c>
      <c r="F121" s="15" t="s">
        <v>21</v>
      </c>
      <c r="G121" s="16">
        <v>125.15</v>
      </c>
      <c r="H121" s="36">
        <f t="shared" si="12"/>
        <v>22.080000000000013</v>
      </c>
      <c r="I121" s="35">
        <v>103.07</v>
      </c>
      <c r="J121" s="43">
        <f t="shared" si="13"/>
        <v>7097.059528565721</v>
      </c>
      <c r="K121" s="43">
        <f t="shared" si="14"/>
        <v>8617.415348792083</v>
      </c>
      <c r="L121" s="44">
        <v>888197</v>
      </c>
      <c r="M121" s="16"/>
      <c r="N121" s="35" t="s">
        <v>22</v>
      </c>
      <c r="O121" s="35"/>
    </row>
    <row r="122" spans="1:15" s="24" customFormat="1" ht="15" customHeight="1">
      <c r="A122" s="15">
        <v>118</v>
      </c>
      <c r="B122" s="15" t="s">
        <v>24</v>
      </c>
      <c r="C122" s="15">
        <v>804</v>
      </c>
      <c r="D122" s="15">
        <v>8</v>
      </c>
      <c r="E122" s="35" t="s">
        <v>23</v>
      </c>
      <c r="F122" s="49" t="s">
        <v>21</v>
      </c>
      <c r="G122" s="16">
        <v>126.14</v>
      </c>
      <c r="H122" s="36">
        <f t="shared" si="12"/>
        <v>22.25</v>
      </c>
      <c r="I122" s="35">
        <v>103.89</v>
      </c>
      <c r="J122" s="51">
        <f t="shared" si="13"/>
        <v>6929.411764705882</v>
      </c>
      <c r="K122" s="51">
        <f t="shared" si="14"/>
        <v>8413.475791702762</v>
      </c>
      <c r="L122" s="44">
        <v>874076</v>
      </c>
      <c r="M122" s="16"/>
      <c r="N122" s="52" t="s">
        <v>22</v>
      </c>
      <c r="O122" s="35"/>
    </row>
    <row r="123" spans="1:15" s="24" customFormat="1" ht="15" customHeight="1">
      <c r="A123" s="15">
        <v>119</v>
      </c>
      <c r="B123" s="15" t="s">
        <v>24</v>
      </c>
      <c r="C123" s="15">
        <v>901</v>
      </c>
      <c r="D123" s="15">
        <v>9</v>
      </c>
      <c r="E123" s="35" t="s">
        <v>20</v>
      </c>
      <c r="F123" s="15" t="s">
        <v>21</v>
      </c>
      <c r="G123" s="16">
        <v>109.69</v>
      </c>
      <c r="H123" s="36">
        <f t="shared" si="12"/>
        <v>19.349999999999994</v>
      </c>
      <c r="I123" s="35">
        <v>90.34</v>
      </c>
      <c r="J123" s="43">
        <f t="shared" si="13"/>
        <v>7080.289907922327</v>
      </c>
      <c r="K123" s="43">
        <f t="shared" si="14"/>
        <v>8596.82311268541</v>
      </c>
      <c r="L123" s="44">
        <v>776637</v>
      </c>
      <c r="M123" s="16"/>
      <c r="N123" s="35" t="s">
        <v>22</v>
      </c>
      <c r="O123" s="35"/>
    </row>
    <row r="124" spans="1:15" s="24" customFormat="1" ht="15" customHeight="1">
      <c r="A124" s="15">
        <v>120</v>
      </c>
      <c r="B124" s="15" t="s">
        <v>24</v>
      </c>
      <c r="C124" s="15">
        <v>902</v>
      </c>
      <c r="D124" s="15">
        <v>9</v>
      </c>
      <c r="E124" s="35" t="s">
        <v>23</v>
      </c>
      <c r="F124" s="15" t="s">
        <v>21</v>
      </c>
      <c r="G124" s="16">
        <v>126</v>
      </c>
      <c r="H124" s="36">
        <f t="shared" si="12"/>
        <v>22.230000000000004</v>
      </c>
      <c r="I124" s="35">
        <v>103.77</v>
      </c>
      <c r="J124" s="43">
        <f t="shared" si="13"/>
        <v>8315.29365079365</v>
      </c>
      <c r="K124" s="43">
        <f t="shared" si="14"/>
        <v>10096.62715621085</v>
      </c>
      <c r="L124" s="44">
        <v>1047727</v>
      </c>
      <c r="M124" s="16"/>
      <c r="N124" s="35" t="s">
        <v>22</v>
      </c>
      <c r="O124" s="35"/>
    </row>
    <row r="125" spans="1:15" s="24" customFormat="1" ht="15" customHeight="1">
      <c r="A125" s="15">
        <v>121</v>
      </c>
      <c r="B125" s="15" t="s">
        <v>24</v>
      </c>
      <c r="C125" s="15">
        <v>904</v>
      </c>
      <c r="D125" s="15">
        <v>9</v>
      </c>
      <c r="E125" s="35" t="s">
        <v>23</v>
      </c>
      <c r="F125" s="49" t="s">
        <v>21</v>
      </c>
      <c r="G125" s="16">
        <v>126.14</v>
      </c>
      <c r="H125" s="36">
        <f aca="true" t="shared" si="15" ref="H125:H163">G125-I125</f>
        <v>22.25</v>
      </c>
      <c r="I125" s="35">
        <v>103.89</v>
      </c>
      <c r="J125" s="51">
        <f aca="true" t="shared" si="16" ref="J125:J163">L125/G125</f>
        <v>6957.356905026161</v>
      </c>
      <c r="K125" s="51">
        <f aca="true" t="shared" si="17" ref="K125:K163">L125/I125</f>
        <v>8447.405910097219</v>
      </c>
      <c r="L125" s="44">
        <v>877601</v>
      </c>
      <c r="M125" s="16"/>
      <c r="N125" s="52" t="s">
        <v>22</v>
      </c>
      <c r="O125" s="35"/>
    </row>
    <row r="126" spans="1:15" s="24" customFormat="1" ht="15" customHeight="1">
      <c r="A126" s="15">
        <v>122</v>
      </c>
      <c r="B126" s="15" t="s">
        <v>24</v>
      </c>
      <c r="C126" s="15">
        <v>1001</v>
      </c>
      <c r="D126" s="15">
        <v>10</v>
      </c>
      <c r="E126" s="35" t="s">
        <v>20</v>
      </c>
      <c r="F126" s="15" t="s">
        <v>21</v>
      </c>
      <c r="G126" s="16">
        <v>109.69</v>
      </c>
      <c r="H126" s="36">
        <f t="shared" si="15"/>
        <v>19.349999999999994</v>
      </c>
      <c r="I126" s="35">
        <v>90.34</v>
      </c>
      <c r="J126" s="43">
        <f t="shared" si="16"/>
        <v>7108.232291001915</v>
      </c>
      <c r="K126" s="43">
        <f t="shared" si="17"/>
        <v>8630.75049811822</v>
      </c>
      <c r="L126" s="44">
        <v>779702</v>
      </c>
      <c r="M126" s="16"/>
      <c r="N126" s="35" t="s">
        <v>22</v>
      </c>
      <c r="O126" s="35"/>
    </row>
    <row r="127" spans="1:15" s="24" customFormat="1" ht="15" customHeight="1">
      <c r="A127" s="15">
        <v>123</v>
      </c>
      <c r="B127" s="15" t="s">
        <v>24</v>
      </c>
      <c r="C127" s="15">
        <v>1002</v>
      </c>
      <c r="D127" s="15">
        <v>10</v>
      </c>
      <c r="E127" s="35" t="s">
        <v>23</v>
      </c>
      <c r="F127" s="15" t="s">
        <v>21</v>
      </c>
      <c r="G127" s="16">
        <v>126</v>
      </c>
      <c r="H127" s="36">
        <f t="shared" si="15"/>
        <v>22.230000000000004</v>
      </c>
      <c r="I127" s="35">
        <v>103.77</v>
      </c>
      <c r="J127" s="43">
        <f t="shared" si="16"/>
        <v>8343.238095238095</v>
      </c>
      <c r="K127" s="43">
        <f t="shared" si="17"/>
        <v>10130.55796472969</v>
      </c>
      <c r="L127" s="44">
        <v>1051248</v>
      </c>
      <c r="M127" s="16"/>
      <c r="N127" s="35" t="s">
        <v>22</v>
      </c>
      <c r="O127" s="35"/>
    </row>
    <row r="128" spans="1:15" s="24" customFormat="1" ht="15" customHeight="1">
      <c r="A128" s="15">
        <v>124</v>
      </c>
      <c r="B128" s="15" t="s">
        <v>24</v>
      </c>
      <c r="C128" s="15">
        <v>1003</v>
      </c>
      <c r="D128" s="15">
        <v>10</v>
      </c>
      <c r="E128" s="35" t="s">
        <v>23</v>
      </c>
      <c r="F128" s="15" t="s">
        <v>21</v>
      </c>
      <c r="G128" s="16">
        <v>125.15</v>
      </c>
      <c r="H128" s="36">
        <f t="shared" si="15"/>
        <v>22.080000000000013</v>
      </c>
      <c r="I128" s="35">
        <v>103.07</v>
      </c>
      <c r="J128" s="43">
        <f t="shared" si="16"/>
        <v>7152.944466640031</v>
      </c>
      <c r="K128" s="43">
        <f t="shared" si="17"/>
        <v>8685.272145144078</v>
      </c>
      <c r="L128" s="44">
        <v>895191</v>
      </c>
      <c r="M128" s="16"/>
      <c r="N128" s="35" t="s">
        <v>22</v>
      </c>
      <c r="O128" s="35"/>
    </row>
    <row r="129" spans="1:15" s="24" customFormat="1" ht="15" customHeight="1">
      <c r="A129" s="15">
        <v>125</v>
      </c>
      <c r="B129" s="15" t="s">
        <v>24</v>
      </c>
      <c r="C129" s="15">
        <v>1004</v>
      </c>
      <c r="D129" s="15">
        <v>10</v>
      </c>
      <c r="E129" s="35" t="s">
        <v>23</v>
      </c>
      <c r="F129" s="49" t="s">
        <v>21</v>
      </c>
      <c r="G129" s="16">
        <v>126.14</v>
      </c>
      <c r="H129" s="36">
        <f t="shared" si="15"/>
        <v>22.25</v>
      </c>
      <c r="I129" s="35">
        <v>103.89</v>
      </c>
      <c r="J129" s="51">
        <f t="shared" si="16"/>
        <v>6985.294117647059</v>
      </c>
      <c r="K129" s="51">
        <f t="shared" si="17"/>
        <v>8481.326402926172</v>
      </c>
      <c r="L129" s="44">
        <v>881125</v>
      </c>
      <c r="M129" s="16"/>
      <c r="N129" s="52" t="s">
        <v>22</v>
      </c>
      <c r="O129" s="35"/>
    </row>
    <row r="130" spans="1:15" s="24" customFormat="1" ht="15" customHeight="1">
      <c r="A130" s="15">
        <v>126</v>
      </c>
      <c r="B130" s="15" t="s">
        <v>24</v>
      </c>
      <c r="C130" s="15">
        <v>1101</v>
      </c>
      <c r="D130" s="15">
        <v>11</v>
      </c>
      <c r="E130" s="35" t="s">
        <v>20</v>
      </c>
      <c r="F130" s="15" t="s">
        <v>21</v>
      </c>
      <c r="G130" s="16">
        <v>109.69</v>
      </c>
      <c r="H130" s="36">
        <f t="shared" si="15"/>
        <v>19.349999999999994</v>
      </c>
      <c r="I130" s="35">
        <v>90.34</v>
      </c>
      <c r="J130" s="43">
        <f t="shared" si="16"/>
        <v>7136.174674081502</v>
      </c>
      <c r="K130" s="43">
        <f t="shared" si="17"/>
        <v>8664.677883551029</v>
      </c>
      <c r="L130" s="44">
        <v>782767</v>
      </c>
      <c r="M130" s="16"/>
      <c r="N130" s="35" t="s">
        <v>22</v>
      </c>
      <c r="O130" s="35"/>
    </row>
    <row r="131" spans="1:15" s="24" customFormat="1" ht="15" customHeight="1">
      <c r="A131" s="15">
        <v>127</v>
      </c>
      <c r="B131" s="15" t="s">
        <v>24</v>
      </c>
      <c r="C131" s="15">
        <v>1102</v>
      </c>
      <c r="D131" s="15">
        <v>11</v>
      </c>
      <c r="E131" s="35" t="s">
        <v>23</v>
      </c>
      <c r="F131" s="15" t="s">
        <v>21</v>
      </c>
      <c r="G131" s="16">
        <v>126</v>
      </c>
      <c r="H131" s="36">
        <f t="shared" si="15"/>
        <v>22.230000000000004</v>
      </c>
      <c r="I131" s="35">
        <v>103.77</v>
      </c>
      <c r="J131" s="43">
        <f t="shared" si="16"/>
        <v>8371.174603174602</v>
      </c>
      <c r="K131" s="43">
        <f t="shared" si="17"/>
        <v>10164.47913655199</v>
      </c>
      <c r="L131" s="44">
        <v>1054768</v>
      </c>
      <c r="M131" s="16"/>
      <c r="N131" s="35" t="s">
        <v>22</v>
      </c>
      <c r="O131" s="35"/>
    </row>
    <row r="132" spans="1:15" s="24" customFormat="1" ht="15" customHeight="1">
      <c r="A132" s="15">
        <v>128</v>
      </c>
      <c r="B132" s="15" t="s">
        <v>24</v>
      </c>
      <c r="C132" s="15">
        <v>1103</v>
      </c>
      <c r="D132" s="15">
        <v>11</v>
      </c>
      <c r="E132" s="35" t="s">
        <v>23</v>
      </c>
      <c r="F132" s="15" t="s">
        <v>21</v>
      </c>
      <c r="G132" s="16">
        <v>125.15</v>
      </c>
      <c r="H132" s="36">
        <f t="shared" si="15"/>
        <v>22.080000000000013</v>
      </c>
      <c r="I132" s="35">
        <v>103.07</v>
      </c>
      <c r="J132" s="43">
        <f t="shared" si="16"/>
        <v>7180.878945265681</v>
      </c>
      <c r="K132" s="43">
        <f t="shared" si="17"/>
        <v>8719.1908411759</v>
      </c>
      <c r="L132" s="44">
        <v>898687</v>
      </c>
      <c r="M132" s="16"/>
      <c r="N132" s="35" t="s">
        <v>22</v>
      </c>
      <c r="O132" s="35"/>
    </row>
    <row r="133" spans="1:15" s="24" customFormat="1" ht="15" customHeight="1">
      <c r="A133" s="15">
        <v>129</v>
      </c>
      <c r="B133" s="15" t="s">
        <v>24</v>
      </c>
      <c r="C133" s="15">
        <v>1104</v>
      </c>
      <c r="D133" s="15">
        <v>11</v>
      </c>
      <c r="E133" s="35" t="s">
        <v>23</v>
      </c>
      <c r="F133" s="49" t="s">
        <v>21</v>
      </c>
      <c r="G133" s="16">
        <v>126.14</v>
      </c>
      <c r="H133" s="36">
        <f t="shared" si="15"/>
        <v>22.25</v>
      </c>
      <c r="I133" s="35">
        <v>103.89</v>
      </c>
      <c r="J133" s="51">
        <f t="shared" si="16"/>
        <v>7013.239257967338</v>
      </c>
      <c r="K133" s="51">
        <f t="shared" si="17"/>
        <v>8515.256521320627</v>
      </c>
      <c r="L133" s="44">
        <v>884650</v>
      </c>
      <c r="M133" s="16"/>
      <c r="N133" s="52" t="s">
        <v>22</v>
      </c>
      <c r="O133" s="35"/>
    </row>
    <row r="134" spans="1:15" s="24" customFormat="1" ht="15" customHeight="1">
      <c r="A134" s="15">
        <v>130</v>
      </c>
      <c r="B134" s="15" t="s">
        <v>24</v>
      </c>
      <c r="C134" s="15">
        <v>1201</v>
      </c>
      <c r="D134" s="15">
        <v>12</v>
      </c>
      <c r="E134" s="35" t="s">
        <v>20</v>
      </c>
      <c r="F134" s="15" t="s">
        <v>21</v>
      </c>
      <c r="G134" s="16">
        <v>109.69</v>
      </c>
      <c r="H134" s="36">
        <f t="shared" si="15"/>
        <v>19.349999999999994</v>
      </c>
      <c r="I134" s="35">
        <v>90.34</v>
      </c>
      <c r="J134" s="43">
        <f t="shared" si="16"/>
        <v>7164.11705716109</v>
      </c>
      <c r="K134" s="43">
        <f t="shared" si="17"/>
        <v>8698.605268983838</v>
      </c>
      <c r="L134" s="44">
        <v>785832</v>
      </c>
      <c r="M134" s="16"/>
      <c r="N134" s="35" t="s">
        <v>22</v>
      </c>
      <c r="O134" s="35"/>
    </row>
    <row r="135" spans="1:15" s="24" customFormat="1" ht="15" customHeight="1">
      <c r="A135" s="15">
        <v>131</v>
      </c>
      <c r="B135" s="15" t="s">
        <v>24</v>
      </c>
      <c r="C135" s="15">
        <v>1202</v>
      </c>
      <c r="D135" s="15">
        <v>12</v>
      </c>
      <c r="E135" s="35" t="s">
        <v>23</v>
      </c>
      <c r="F135" s="15" t="s">
        <v>21</v>
      </c>
      <c r="G135" s="16">
        <v>126</v>
      </c>
      <c r="H135" s="36">
        <f t="shared" si="15"/>
        <v>22.230000000000004</v>
      </c>
      <c r="I135" s="35">
        <v>103.77</v>
      </c>
      <c r="J135" s="43">
        <f t="shared" si="16"/>
        <v>8399.119047619048</v>
      </c>
      <c r="K135" s="43">
        <f t="shared" si="17"/>
        <v>10198.40994507083</v>
      </c>
      <c r="L135" s="44">
        <v>1058289</v>
      </c>
      <c r="M135" s="16"/>
      <c r="N135" s="35" t="s">
        <v>22</v>
      </c>
      <c r="O135" s="35"/>
    </row>
    <row r="136" spans="1:15" s="24" customFormat="1" ht="15" customHeight="1">
      <c r="A136" s="15">
        <v>132</v>
      </c>
      <c r="B136" s="15" t="s">
        <v>24</v>
      </c>
      <c r="C136" s="15">
        <v>1203</v>
      </c>
      <c r="D136" s="15">
        <v>12</v>
      </c>
      <c r="E136" s="35" t="s">
        <v>23</v>
      </c>
      <c r="F136" s="15" t="s">
        <v>21</v>
      </c>
      <c r="G136" s="16">
        <v>125.15</v>
      </c>
      <c r="H136" s="36">
        <f t="shared" si="15"/>
        <v>22.080000000000013</v>
      </c>
      <c r="I136" s="35">
        <v>103.07</v>
      </c>
      <c r="J136" s="43">
        <f t="shared" si="16"/>
        <v>7208.821414302836</v>
      </c>
      <c r="K136" s="43">
        <f t="shared" si="17"/>
        <v>8753.119239351898</v>
      </c>
      <c r="L136" s="44">
        <v>902184</v>
      </c>
      <c r="M136" s="16"/>
      <c r="N136" s="35" t="s">
        <v>22</v>
      </c>
      <c r="O136" s="35"/>
    </row>
    <row r="137" spans="1:15" s="24" customFormat="1" ht="15" customHeight="1">
      <c r="A137" s="15">
        <v>133</v>
      </c>
      <c r="B137" s="15" t="s">
        <v>24</v>
      </c>
      <c r="C137" s="15">
        <v>1204</v>
      </c>
      <c r="D137" s="15">
        <v>12</v>
      </c>
      <c r="E137" s="35" t="s">
        <v>23</v>
      </c>
      <c r="F137" s="49" t="s">
        <v>21</v>
      </c>
      <c r="G137" s="16">
        <v>126.14</v>
      </c>
      <c r="H137" s="36">
        <f t="shared" si="15"/>
        <v>22.25</v>
      </c>
      <c r="I137" s="35">
        <v>103.89</v>
      </c>
      <c r="J137" s="51">
        <f t="shared" si="16"/>
        <v>7041.176470588235</v>
      </c>
      <c r="K137" s="51">
        <f t="shared" si="17"/>
        <v>8549.177014149582</v>
      </c>
      <c r="L137" s="44">
        <v>888174</v>
      </c>
      <c r="M137" s="16"/>
      <c r="N137" s="52" t="s">
        <v>22</v>
      </c>
      <c r="O137" s="35"/>
    </row>
    <row r="138" spans="1:15" s="24" customFormat="1" ht="15" customHeight="1">
      <c r="A138" s="15">
        <v>134</v>
      </c>
      <c r="B138" s="15" t="s">
        <v>24</v>
      </c>
      <c r="C138" s="15">
        <v>1301</v>
      </c>
      <c r="D138" s="15">
        <v>13</v>
      </c>
      <c r="E138" s="35" t="s">
        <v>20</v>
      </c>
      <c r="F138" s="15" t="s">
        <v>21</v>
      </c>
      <c r="G138" s="16">
        <v>109.69</v>
      </c>
      <c r="H138" s="36">
        <f t="shared" si="15"/>
        <v>19.349999999999994</v>
      </c>
      <c r="I138" s="35">
        <v>90.34</v>
      </c>
      <c r="J138" s="43">
        <f t="shared" si="16"/>
        <v>7192.059440240679</v>
      </c>
      <c r="K138" s="43">
        <f t="shared" si="17"/>
        <v>8732.532654416647</v>
      </c>
      <c r="L138" s="44">
        <v>788897</v>
      </c>
      <c r="M138" s="16"/>
      <c r="N138" s="35" t="s">
        <v>22</v>
      </c>
      <c r="O138" s="35"/>
    </row>
    <row r="139" spans="1:15" s="24" customFormat="1" ht="15" customHeight="1">
      <c r="A139" s="15">
        <v>135</v>
      </c>
      <c r="B139" s="15" t="s">
        <v>24</v>
      </c>
      <c r="C139" s="15">
        <v>1302</v>
      </c>
      <c r="D139" s="15">
        <v>13</v>
      </c>
      <c r="E139" s="35" t="s">
        <v>23</v>
      </c>
      <c r="F139" s="15" t="s">
        <v>21</v>
      </c>
      <c r="G139" s="16">
        <v>126</v>
      </c>
      <c r="H139" s="36">
        <f t="shared" si="15"/>
        <v>22.230000000000004</v>
      </c>
      <c r="I139" s="35">
        <v>103.77</v>
      </c>
      <c r="J139" s="43">
        <f t="shared" si="16"/>
        <v>8427.055555555555</v>
      </c>
      <c r="K139" s="43">
        <f t="shared" si="17"/>
        <v>10232.331116893129</v>
      </c>
      <c r="L139" s="44">
        <v>1061809</v>
      </c>
      <c r="M139" s="16"/>
      <c r="N139" s="35" t="s">
        <v>22</v>
      </c>
      <c r="O139" s="35"/>
    </row>
    <row r="140" spans="1:15" s="24" customFormat="1" ht="15" customHeight="1">
      <c r="A140" s="15">
        <v>136</v>
      </c>
      <c r="B140" s="15" t="s">
        <v>24</v>
      </c>
      <c r="C140" s="15">
        <v>1303</v>
      </c>
      <c r="D140" s="15">
        <v>13</v>
      </c>
      <c r="E140" s="35" t="s">
        <v>23</v>
      </c>
      <c r="F140" s="15" t="s">
        <v>21</v>
      </c>
      <c r="G140" s="16">
        <v>125.15</v>
      </c>
      <c r="H140" s="36">
        <f t="shared" si="15"/>
        <v>22.080000000000013</v>
      </c>
      <c r="I140" s="35">
        <v>103.07</v>
      </c>
      <c r="J140" s="43">
        <f t="shared" si="16"/>
        <v>7236.7638833399915</v>
      </c>
      <c r="K140" s="43">
        <f t="shared" si="17"/>
        <v>8787.047637527894</v>
      </c>
      <c r="L140" s="44">
        <v>905681</v>
      </c>
      <c r="M140" s="16"/>
      <c r="N140" s="35" t="s">
        <v>22</v>
      </c>
      <c r="O140" s="35"/>
    </row>
    <row r="141" spans="1:15" s="24" customFormat="1" ht="15" customHeight="1">
      <c r="A141" s="15">
        <v>137</v>
      </c>
      <c r="B141" s="15" t="s">
        <v>24</v>
      </c>
      <c r="C141" s="15">
        <v>1304</v>
      </c>
      <c r="D141" s="15">
        <v>13</v>
      </c>
      <c r="E141" s="35" t="s">
        <v>23</v>
      </c>
      <c r="F141" s="49" t="s">
        <v>21</v>
      </c>
      <c r="G141" s="16">
        <v>126.14</v>
      </c>
      <c r="H141" s="36">
        <f t="shared" si="15"/>
        <v>22.25</v>
      </c>
      <c r="I141" s="35">
        <v>103.89</v>
      </c>
      <c r="J141" s="51">
        <f t="shared" si="16"/>
        <v>7069.121610908514</v>
      </c>
      <c r="K141" s="51">
        <f t="shared" si="17"/>
        <v>8583.107132544037</v>
      </c>
      <c r="L141" s="44">
        <v>891699</v>
      </c>
      <c r="M141" s="16"/>
      <c r="N141" s="52" t="s">
        <v>22</v>
      </c>
      <c r="O141" s="35"/>
    </row>
    <row r="142" spans="1:15" s="24" customFormat="1" ht="15" customHeight="1">
      <c r="A142" s="15">
        <v>138</v>
      </c>
      <c r="B142" s="15" t="s">
        <v>24</v>
      </c>
      <c r="C142" s="15">
        <v>1401</v>
      </c>
      <c r="D142" s="15">
        <v>14</v>
      </c>
      <c r="E142" s="35" t="s">
        <v>20</v>
      </c>
      <c r="F142" s="15" t="s">
        <v>21</v>
      </c>
      <c r="G142" s="16">
        <v>109.69</v>
      </c>
      <c r="H142" s="36">
        <f t="shared" si="15"/>
        <v>19.349999999999994</v>
      </c>
      <c r="I142" s="35">
        <v>90.34</v>
      </c>
      <c r="J142" s="43">
        <f t="shared" si="16"/>
        <v>7108.232291001915</v>
      </c>
      <c r="K142" s="43">
        <f t="shared" si="17"/>
        <v>8630.75049811822</v>
      </c>
      <c r="L142" s="44">
        <v>779702</v>
      </c>
      <c r="M142" s="16"/>
      <c r="N142" s="35" t="s">
        <v>22</v>
      </c>
      <c r="O142" s="35"/>
    </row>
    <row r="143" spans="1:15" s="24" customFormat="1" ht="15" customHeight="1">
      <c r="A143" s="15">
        <v>139</v>
      </c>
      <c r="B143" s="15" t="s">
        <v>24</v>
      </c>
      <c r="C143" s="15">
        <v>1402</v>
      </c>
      <c r="D143" s="15">
        <v>14</v>
      </c>
      <c r="E143" s="35" t="s">
        <v>23</v>
      </c>
      <c r="F143" s="15" t="s">
        <v>21</v>
      </c>
      <c r="G143" s="16">
        <v>126</v>
      </c>
      <c r="H143" s="36">
        <f t="shared" si="15"/>
        <v>22.230000000000004</v>
      </c>
      <c r="I143" s="35">
        <v>103.77</v>
      </c>
      <c r="J143" s="43">
        <f t="shared" si="16"/>
        <v>8343.238095238095</v>
      </c>
      <c r="K143" s="43">
        <f t="shared" si="17"/>
        <v>10130.55796472969</v>
      </c>
      <c r="L143" s="44">
        <v>1051248</v>
      </c>
      <c r="M143" s="16"/>
      <c r="N143" s="35" t="s">
        <v>22</v>
      </c>
      <c r="O143" s="35"/>
    </row>
    <row r="144" spans="1:15" s="24" customFormat="1" ht="15" customHeight="1">
      <c r="A144" s="15">
        <v>140</v>
      </c>
      <c r="B144" s="15" t="s">
        <v>24</v>
      </c>
      <c r="C144" s="15">
        <v>1403</v>
      </c>
      <c r="D144" s="15">
        <v>14</v>
      </c>
      <c r="E144" s="35" t="s">
        <v>23</v>
      </c>
      <c r="F144" s="15" t="s">
        <v>21</v>
      </c>
      <c r="G144" s="16">
        <v>125.15</v>
      </c>
      <c r="H144" s="36">
        <f t="shared" si="15"/>
        <v>22.080000000000013</v>
      </c>
      <c r="I144" s="35">
        <v>103.07</v>
      </c>
      <c r="J144" s="43">
        <f t="shared" si="16"/>
        <v>7152.944466640031</v>
      </c>
      <c r="K144" s="43">
        <f t="shared" si="17"/>
        <v>8685.272145144078</v>
      </c>
      <c r="L144" s="44">
        <v>895191</v>
      </c>
      <c r="M144" s="16"/>
      <c r="N144" s="35" t="s">
        <v>22</v>
      </c>
      <c r="O144" s="35"/>
    </row>
    <row r="145" spans="1:15" s="24" customFormat="1" ht="15" customHeight="1">
      <c r="A145" s="15">
        <v>141</v>
      </c>
      <c r="B145" s="15" t="s">
        <v>24</v>
      </c>
      <c r="C145" s="15">
        <v>1404</v>
      </c>
      <c r="D145" s="15">
        <v>14</v>
      </c>
      <c r="E145" s="35" t="s">
        <v>23</v>
      </c>
      <c r="F145" s="49" t="s">
        <v>21</v>
      </c>
      <c r="G145" s="16">
        <v>126.14</v>
      </c>
      <c r="H145" s="36">
        <f t="shared" si="15"/>
        <v>22.25</v>
      </c>
      <c r="I145" s="35">
        <v>103.89</v>
      </c>
      <c r="J145" s="51">
        <f t="shared" si="16"/>
        <v>6985.294117647059</v>
      </c>
      <c r="K145" s="51">
        <f t="shared" si="17"/>
        <v>8481.326402926172</v>
      </c>
      <c r="L145" s="44">
        <v>881125</v>
      </c>
      <c r="M145" s="16"/>
      <c r="N145" s="52" t="s">
        <v>22</v>
      </c>
      <c r="O145" s="35"/>
    </row>
    <row r="146" spans="1:15" s="24" customFormat="1" ht="15" customHeight="1">
      <c r="A146" s="15">
        <v>142</v>
      </c>
      <c r="B146" s="15" t="s">
        <v>24</v>
      </c>
      <c r="C146" s="15">
        <v>1501</v>
      </c>
      <c r="D146" s="15">
        <v>15</v>
      </c>
      <c r="E146" s="35" t="s">
        <v>20</v>
      </c>
      <c r="F146" s="15" t="s">
        <v>21</v>
      </c>
      <c r="G146" s="16">
        <v>109.69</v>
      </c>
      <c r="H146" s="36">
        <f t="shared" si="15"/>
        <v>19.349999999999994</v>
      </c>
      <c r="I146" s="35">
        <v>90.34</v>
      </c>
      <c r="J146" s="43">
        <f t="shared" si="16"/>
        <v>7247.944206399854</v>
      </c>
      <c r="K146" s="43">
        <f t="shared" si="17"/>
        <v>8800.387425282266</v>
      </c>
      <c r="L146" s="44">
        <v>795027</v>
      </c>
      <c r="M146" s="16"/>
      <c r="N146" s="35" t="s">
        <v>22</v>
      </c>
      <c r="O146" s="35"/>
    </row>
    <row r="147" spans="1:15" s="24" customFormat="1" ht="15" customHeight="1">
      <c r="A147" s="15">
        <v>143</v>
      </c>
      <c r="B147" s="15" t="s">
        <v>24</v>
      </c>
      <c r="C147" s="15">
        <v>1502</v>
      </c>
      <c r="D147" s="15">
        <v>15</v>
      </c>
      <c r="E147" s="35" t="s">
        <v>23</v>
      </c>
      <c r="F147" s="15" t="s">
        <v>21</v>
      </c>
      <c r="G147" s="16">
        <v>126</v>
      </c>
      <c r="H147" s="36">
        <f t="shared" si="15"/>
        <v>22.230000000000004</v>
      </c>
      <c r="I147" s="35">
        <v>103.77</v>
      </c>
      <c r="J147" s="43">
        <f t="shared" si="16"/>
        <v>8387.944444444445</v>
      </c>
      <c r="K147" s="43">
        <f t="shared" si="17"/>
        <v>10184.84147634191</v>
      </c>
      <c r="L147" s="44">
        <v>1056881</v>
      </c>
      <c r="M147" s="16"/>
      <c r="N147" s="35" t="s">
        <v>22</v>
      </c>
      <c r="O147" s="35"/>
    </row>
    <row r="148" spans="1:15" s="24" customFormat="1" ht="15" customHeight="1">
      <c r="A148" s="15">
        <v>144</v>
      </c>
      <c r="B148" s="15" t="s">
        <v>24</v>
      </c>
      <c r="C148" s="15">
        <v>1503</v>
      </c>
      <c r="D148" s="15">
        <v>15</v>
      </c>
      <c r="E148" s="35" t="s">
        <v>23</v>
      </c>
      <c r="F148" s="15" t="s">
        <v>21</v>
      </c>
      <c r="G148" s="16">
        <v>125.15</v>
      </c>
      <c r="H148" s="36">
        <f t="shared" si="15"/>
        <v>22.080000000000013</v>
      </c>
      <c r="I148" s="35">
        <v>103.07</v>
      </c>
      <c r="J148" s="43">
        <f t="shared" si="16"/>
        <v>7292.648821414303</v>
      </c>
      <c r="K148" s="43">
        <f t="shared" si="17"/>
        <v>8854.904433879889</v>
      </c>
      <c r="L148" s="44">
        <v>912675</v>
      </c>
      <c r="M148" s="16"/>
      <c r="N148" s="35" t="s">
        <v>22</v>
      </c>
      <c r="O148" s="35"/>
    </row>
    <row r="149" spans="1:15" s="24" customFormat="1" ht="15" customHeight="1">
      <c r="A149" s="15">
        <v>145</v>
      </c>
      <c r="B149" s="15" t="s">
        <v>24</v>
      </c>
      <c r="C149" s="15">
        <v>1504</v>
      </c>
      <c r="D149" s="15">
        <v>15</v>
      </c>
      <c r="E149" s="35" t="s">
        <v>23</v>
      </c>
      <c r="F149" s="49" t="s">
        <v>21</v>
      </c>
      <c r="G149" s="16">
        <v>126.14</v>
      </c>
      <c r="H149" s="36">
        <f t="shared" si="15"/>
        <v>22.25</v>
      </c>
      <c r="I149" s="35">
        <v>103.89</v>
      </c>
      <c r="J149" s="51">
        <f t="shared" si="16"/>
        <v>7125.003963849691</v>
      </c>
      <c r="K149" s="51">
        <f t="shared" si="17"/>
        <v>8650.957743767447</v>
      </c>
      <c r="L149" s="44">
        <v>898748</v>
      </c>
      <c r="M149" s="16"/>
      <c r="N149" s="52" t="s">
        <v>22</v>
      </c>
      <c r="O149" s="35"/>
    </row>
    <row r="150" spans="1:15" s="24" customFormat="1" ht="15" customHeight="1">
      <c r="A150" s="15">
        <v>146</v>
      </c>
      <c r="B150" s="15" t="s">
        <v>24</v>
      </c>
      <c r="C150" s="15">
        <v>1601</v>
      </c>
      <c r="D150" s="15">
        <v>16</v>
      </c>
      <c r="E150" s="35" t="s">
        <v>20</v>
      </c>
      <c r="F150" s="15" t="s">
        <v>21</v>
      </c>
      <c r="G150" s="16">
        <v>109.69</v>
      </c>
      <c r="H150" s="36">
        <f t="shared" si="15"/>
        <v>19.349999999999994</v>
      </c>
      <c r="I150" s="35">
        <v>90.34</v>
      </c>
      <c r="J150" s="43">
        <f t="shared" si="16"/>
        <v>7275.886589479443</v>
      </c>
      <c r="K150" s="43">
        <f t="shared" si="17"/>
        <v>8834.314810715076</v>
      </c>
      <c r="L150" s="44">
        <v>798092</v>
      </c>
      <c r="M150" s="16"/>
      <c r="N150" s="35" t="s">
        <v>22</v>
      </c>
      <c r="O150" s="35"/>
    </row>
    <row r="151" spans="1:15" s="24" customFormat="1" ht="15" customHeight="1">
      <c r="A151" s="15">
        <v>147</v>
      </c>
      <c r="B151" s="15" t="s">
        <v>24</v>
      </c>
      <c r="C151" s="15">
        <v>1602</v>
      </c>
      <c r="D151" s="15">
        <v>16</v>
      </c>
      <c r="E151" s="35" t="s">
        <v>23</v>
      </c>
      <c r="F151" s="15" t="s">
        <v>21</v>
      </c>
      <c r="G151" s="16">
        <v>126</v>
      </c>
      <c r="H151" s="36">
        <f t="shared" si="15"/>
        <v>22.230000000000004</v>
      </c>
      <c r="I151" s="35">
        <v>103.77</v>
      </c>
      <c r="J151" s="43">
        <f t="shared" si="16"/>
        <v>8415.880952380952</v>
      </c>
      <c r="K151" s="43">
        <f t="shared" si="17"/>
        <v>10218.76264816421</v>
      </c>
      <c r="L151" s="44">
        <v>1060401</v>
      </c>
      <c r="M151" s="16"/>
      <c r="N151" s="35" t="s">
        <v>22</v>
      </c>
      <c r="O151" s="35"/>
    </row>
    <row r="152" spans="1:15" s="24" customFormat="1" ht="15" customHeight="1">
      <c r="A152" s="15">
        <v>148</v>
      </c>
      <c r="B152" s="15" t="s">
        <v>24</v>
      </c>
      <c r="C152" s="15">
        <v>1603</v>
      </c>
      <c r="D152" s="15">
        <v>16</v>
      </c>
      <c r="E152" s="35" t="s">
        <v>23</v>
      </c>
      <c r="F152" s="15" t="s">
        <v>21</v>
      </c>
      <c r="G152" s="16">
        <v>125.15</v>
      </c>
      <c r="H152" s="36">
        <f t="shared" si="15"/>
        <v>22.080000000000013</v>
      </c>
      <c r="I152" s="35">
        <v>103.07</v>
      </c>
      <c r="J152" s="43">
        <f t="shared" si="16"/>
        <v>7320.591290451458</v>
      </c>
      <c r="K152" s="43">
        <f t="shared" si="17"/>
        <v>8888.832832055885</v>
      </c>
      <c r="L152" s="44">
        <v>916172</v>
      </c>
      <c r="M152" s="16"/>
      <c r="N152" s="35" t="s">
        <v>22</v>
      </c>
      <c r="O152" s="35"/>
    </row>
    <row r="153" spans="1:15" s="24" customFormat="1" ht="15" customHeight="1">
      <c r="A153" s="15">
        <v>149</v>
      </c>
      <c r="B153" s="15" t="s">
        <v>24</v>
      </c>
      <c r="C153" s="15">
        <v>1604</v>
      </c>
      <c r="D153" s="15">
        <v>16</v>
      </c>
      <c r="E153" s="35" t="s">
        <v>23</v>
      </c>
      <c r="F153" s="49" t="s">
        <v>21</v>
      </c>
      <c r="G153" s="16">
        <v>126.14</v>
      </c>
      <c r="H153" s="36">
        <f t="shared" si="15"/>
        <v>22.25</v>
      </c>
      <c r="I153" s="35">
        <v>103.89</v>
      </c>
      <c r="J153" s="51">
        <f t="shared" si="16"/>
        <v>7152.941176470588</v>
      </c>
      <c r="K153" s="51">
        <f t="shared" si="17"/>
        <v>8684.8782365964</v>
      </c>
      <c r="L153" s="44">
        <v>902272</v>
      </c>
      <c r="M153" s="16"/>
      <c r="N153" s="52" t="s">
        <v>22</v>
      </c>
      <c r="O153" s="35"/>
    </row>
    <row r="154" spans="1:15" s="24" customFormat="1" ht="15" customHeight="1">
      <c r="A154" s="15">
        <v>150</v>
      </c>
      <c r="B154" s="15" t="s">
        <v>24</v>
      </c>
      <c r="C154" s="15">
        <v>1701</v>
      </c>
      <c r="D154" s="15">
        <v>17</v>
      </c>
      <c r="E154" s="35" t="s">
        <v>20</v>
      </c>
      <c r="F154" s="15" t="s">
        <v>21</v>
      </c>
      <c r="G154" s="16">
        <v>109.69</v>
      </c>
      <c r="H154" s="36">
        <f t="shared" si="15"/>
        <v>19.349999999999994</v>
      </c>
      <c r="I154" s="35">
        <v>90.34</v>
      </c>
      <c r="J154" s="43">
        <f t="shared" si="16"/>
        <v>7275.886589479443</v>
      </c>
      <c r="K154" s="43">
        <f t="shared" si="17"/>
        <v>8834.314810715076</v>
      </c>
      <c r="L154" s="44">
        <v>798092</v>
      </c>
      <c r="M154" s="16"/>
      <c r="N154" s="35" t="s">
        <v>22</v>
      </c>
      <c r="O154" s="35"/>
    </row>
    <row r="155" spans="1:15" s="24" customFormat="1" ht="15" customHeight="1">
      <c r="A155" s="15">
        <v>151</v>
      </c>
      <c r="B155" s="15" t="s">
        <v>24</v>
      </c>
      <c r="C155" s="15">
        <v>1702</v>
      </c>
      <c r="D155" s="15">
        <v>17</v>
      </c>
      <c r="E155" s="35" t="s">
        <v>23</v>
      </c>
      <c r="F155" s="15" t="s">
        <v>21</v>
      </c>
      <c r="G155" s="16">
        <v>126</v>
      </c>
      <c r="H155" s="36">
        <f t="shared" si="15"/>
        <v>22.230000000000004</v>
      </c>
      <c r="I155" s="35">
        <v>103.77</v>
      </c>
      <c r="J155" s="43">
        <f t="shared" si="16"/>
        <v>8415.880952380952</v>
      </c>
      <c r="K155" s="43">
        <f t="shared" si="17"/>
        <v>10218.76264816421</v>
      </c>
      <c r="L155" s="44">
        <v>1060401</v>
      </c>
      <c r="M155" s="16"/>
      <c r="N155" s="35" t="s">
        <v>22</v>
      </c>
      <c r="O155" s="35"/>
    </row>
    <row r="156" spans="1:17" s="25" customFormat="1" ht="15" customHeight="1">
      <c r="A156" s="15">
        <v>152</v>
      </c>
      <c r="B156" s="15" t="s">
        <v>24</v>
      </c>
      <c r="C156" s="15">
        <v>1703</v>
      </c>
      <c r="D156" s="15">
        <v>17</v>
      </c>
      <c r="E156" s="35" t="s">
        <v>23</v>
      </c>
      <c r="F156" s="15" t="s">
        <v>21</v>
      </c>
      <c r="G156" s="16">
        <v>125.15</v>
      </c>
      <c r="H156" s="36">
        <f t="shared" si="15"/>
        <v>22.080000000000013</v>
      </c>
      <c r="I156" s="35">
        <v>103.07</v>
      </c>
      <c r="J156" s="43">
        <f t="shared" si="16"/>
        <v>7320.591290451458</v>
      </c>
      <c r="K156" s="43">
        <f t="shared" si="17"/>
        <v>8888.832832055885</v>
      </c>
      <c r="L156" s="44">
        <v>916172</v>
      </c>
      <c r="M156" s="16"/>
      <c r="N156" s="35" t="s">
        <v>22</v>
      </c>
      <c r="O156" s="35"/>
      <c r="P156" s="24"/>
      <c r="Q156" s="24"/>
    </row>
    <row r="157" spans="1:17" s="25" customFormat="1" ht="15" customHeight="1">
      <c r="A157" s="15">
        <v>153</v>
      </c>
      <c r="B157" s="15" t="s">
        <v>24</v>
      </c>
      <c r="C157" s="15">
        <v>1704</v>
      </c>
      <c r="D157" s="15">
        <v>17</v>
      </c>
      <c r="E157" s="35" t="s">
        <v>23</v>
      </c>
      <c r="F157" s="49" t="s">
        <v>21</v>
      </c>
      <c r="G157" s="16">
        <v>126.14</v>
      </c>
      <c r="H157" s="36">
        <f t="shared" si="15"/>
        <v>22.25</v>
      </c>
      <c r="I157" s="35">
        <v>103.89</v>
      </c>
      <c r="J157" s="51">
        <f t="shared" si="16"/>
        <v>7152.941176470588</v>
      </c>
      <c r="K157" s="51">
        <f t="shared" si="17"/>
        <v>8684.8782365964</v>
      </c>
      <c r="L157" s="44">
        <v>902272</v>
      </c>
      <c r="M157" s="16"/>
      <c r="N157" s="52" t="s">
        <v>22</v>
      </c>
      <c r="O157" s="35"/>
      <c r="P157" s="24"/>
      <c r="Q157" s="24"/>
    </row>
    <row r="158" spans="1:17" s="25" customFormat="1" ht="15" customHeight="1">
      <c r="A158" s="15">
        <v>154</v>
      </c>
      <c r="B158" s="15" t="s">
        <v>24</v>
      </c>
      <c r="C158" s="15">
        <v>1801</v>
      </c>
      <c r="D158" s="15">
        <v>18</v>
      </c>
      <c r="E158" s="35" t="s">
        <v>20</v>
      </c>
      <c r="F158" s="15" t="s">
        <v>21</v>
      </c>
      <c r="G158" s="16">
        <v>109.69</v>
      </c>
      <c r="H158" s="36">
        <f t="shared" si="15"/>
        <v>19.349999999999994</v>
      </c>
      <c r="I158" s="35">
        <v>90.34</v>
      </c>
      <c r="J158" s="43">
        <f t="shared" si="16"/>
        <v>7136.174674081502</v>
      </c>
      <c r="K158" s="43">
        <f t="shared" si="17"/>
        <v>8664.677883551029</v>
      </c>
      <c r="L158" s="44">
        <v>782767</v>
      </c>
      <c r="M158" s="16"/>
      <c r="N158" s="35" t="s">
        <v>22</v>
      </c>
      <c r="O158" s="35"/>
      <c r="P158" s="24"/>
      <c r="Q158" s="24"/>
    </row>
    <row r="159" spans="1:17" s="25" customFormat="1" ht="15" customHeight="1">
      <c r="A159" s="15">
        <v>155</v>
      </c>
      <c r="B159" s="15" t="s">
        <v>24</v>
      </c>
      <c r="C159" s="15">
        <v>1802</v>
      </c>
      <c r="D159" s="15">
        <v>18</v>
      </c>
      <c r="E159" s="35" t="s">
        <v>23</v>
      </c>
      <c r="F159" s="15" t="s">
        <v>21</v>
      </c>
      <c r="G159" s="16">
        <v>126</v>
      </c>
      <c r="H159" s="36">
        <f t="shared" si="15"/>
        <v>22.230000000000004</v>
      </c>
      <c r="I159" s="35">
        <v>103.77</v>
      </c>
      <c r="J159" s="43">
        <f t="shared" si="16"/>
        <v>8371.174603174602</v>
      </c>
      <c r="K159" s="43">
        <f t="shared" si="17"/>
        <v>10164.47913655199</v>
      </c>
      <c r="L159" s="44">
        <v>1054768</v>
      </c>
      <c r="M159" s="16"/>
      <c r="N159" s="35" t="s">
        <v>22</v>
      </c>
      <c r="O159" s="35"/>
      <c r="P159" s="24"/>
      <c r="Q159" s="24"/>
    </row>
    <row r="160" spans="1:17" s="25" customFormat="1" ht="15" customHeight="1">
      <c r="A160" s="15">
        <v>156</v>
      </c>
      <c r="B160" s="15" t="s">
        <v>24</v>
      </c>
      <c r="C160" s="15">
        <v>1803</v>
      </c>
      <c r="D160" s="15">
        <v>18</v>
      </c>
      <c r="E160" s="35" t="s">
        <v>23</v>
      </c>
      <c r="F160" s="15" t="s">
        <v>21</v>
      </c>
      <c r="G160" s="16">
        <v>125.15</v>
      </c>
      <c r="H160" s="36">
        <f t="shared" si="15"/>
        <v>22.080000000000013</v>
      </c>
      <c r="I160" s="35">
        <v>103.07</v>
      </c>
      <c r="J160" s="43">
        <f t="shared" si="16"/>
        <v>7236.7638833399915</v>
      </c>
      <c r="K160" s="43">
        <f t="shared" si="17"/>
        <v>8787.047637527894</v>
      </c>
      <c r="L160" s="44">
        <v>905681</v>
      </c>
      <c r="M160" s="16"/>
      <c r="N160" s="35" t="s">
        <v>22</v>
      </c>
      <c r="O160" s="35"/>
      <c r="P160" s="24"/>
      <c r="Q160" s="24"/>
    </row>
    <row r="161" spans="1:17" s="25" customFormat="1" ht="15" customHeight="1">
      <c r="A161" s="15">
        <v>157</v>
      </c>
      <c r="B161" s="15" t="s">
        <v>24</v>
      </c>
      <c r="C161" s="15">
        <v>1804</v>
      </c>
      <c r="D161" s="15">
        <v>18</v>
      </c>
      <c r="E161" s="35" t="s">
        <v>23</v>
      </c>
      <c r="F161" s="49" t="s">
        <v>21</v>
      </c>
      <c r="G161" s="16">
        <v>126.14</v>
      </c>
      <c r="H161" s="36">
        <f t="shared" si="15"/>
        <v>22.25</v>
      </c>
      <c r="I161" s="35">
        <v>103.89</v>
      </c>
      <c r="J161" s="51">
        <f t="shared" si="16"/>
        <v>7069.121610908514</v>
      </c>
      <c r="K161" s="51">
        <f t="shared" si="17"/>
        <v>8583.107132544037</v>
      </c>
      <c r="L161" s="44">
        <v>891699</v>
      </c>
      <c r="M161" s="16"/>
      <c r="N161" s="52" t="s">
        <v>22</v>
      </c>
      <c r="O161" s="35"/>
      <c r="P161" s="24"/>
      <c r="Q161" s="24"/>
    </row>
    <row r="162" spans="1:17" s="25" customFormat="1" ht="15" customHeight="1">
      <c r="A162" s="15">
        <v>158</v>
      </c>
      <c r="B162" s="15" t="s">
        <v>24</v>
      </c>
      <c r="C162" s="15">
        <v>1901</v>
      </c>
      <c r="D162" s="15">
        <v>19</v>
      </c>
      <c r="E162" s="35" t="s">
        <v>20</v>
      </c>
      <c r="F162" s="15" t="s">
        <v>21</v>
      </c>
      <c r="G162" s="16">
        <v>109.69</v>
      </c>
      <c r="H162" s="36">
        <f t="shared" si="15"/>
        <v>19.349999999999994</v>
      </c>
      <c r="I162" s="35">
        <v>90.34</v>
      </c>
      <c r="J162" s="43">
        <f t="shared" si="16"/>
        <v>7275.886589479443</v>
      </c>
      <c r="K162" s="43">
        <f t="shared" si="17"/>
        <v>8834.314810715076</v>
      </c>
      <c r="L162" s="44">
        <v>798092</v>
      </c>
      <c r="M162" s="16"/>
      <c r="N162" s="35" t="s">
        <v>22</v>
      </c>
      <c r="O162" s="35"/>
      <c r="P162" s="24"/>
      <c r="Q162" s="24"/>
    </row>
    <row r="163" spans="1:17" s="25" customFormat="1" ht="15" customHeight="1">
      <c r="A163" s="15">
        <v>159</v>
      </c>
      <c r="B163" s="15" t="s">
        <v>24</v>
      </c>
      <c r="C163" s="15">
        <v>1902</v>
      </c>
      <c r="D163" s="15">
        <v>19</v>
      </c>
      <c r="E163" s="35" t="s">
        <v>23</v>
      </c>
      <c r="F163" s="15" t="s">
        <v>21</v>
      </c>
      <c r="G163" s="16">
        <v>126</v>
      </c>
      <c r="H163" s="36">
        <f t="shared" si="15"/>
        <v>22.230000000000004</v>
      </c>
      <c r="I163" s="35">
        <v>103.77</v>
      </c>
      <c r="J163" s="43">
        <f t="shared" si="16"/>
        <v>8415.880952380952</v>
      </c>
      <c r="K163" s="43">
        <f t="shared" si="17"/>
        <v>10218.76264816421</v>
      </c>
      <c r="L163" s="44">
        <v>1060401</v>
      </c>
      <c r="M163" s="16"/>
      <c r="N163" s="35" t="s">
        <v>22</v>
      </c>
      <c r="O163" s="35"/>
      <c r="P163" s="24"/>
      <c r="Q163" s="24"/>
    </row>
    <row r="164" spans="1:17" s="25" customFormat="1" ht="15" customHeight="1">
      <c r="A164" s="15">
        <v>160</v>
      </c>
      <c r="B164" s="15" t="s">
        <v>24</v>
      </c>
      <c r="C164" s="15">
        <v>1903</v>
      </c>
      <c r="D164" s="15">
        <v>19</v>
      </c>
      <c r="E164" s="35" t="s">
        <v>23</v>
      </c>
      <c r="F164" s="15" t="s">
        <v>21</v>
      </c>
      <c r="G164" s="16">
        <v>125.15</v>
      </c>
      <c r="H164" s="36">
        <f aca="true" t="shared" si="18" ref="H164:H217">G164-I164</f>
        <v>22.080000000000013</v>
      </c>
      <c r="I164" s="35">
        <v>103.07</v>
      </c>
      <c r="J164" s="43">
        <f aca="true" t="shared" si="19" ref="J164:J218">L164/G164</f>
        <v>7320.591290451458</v>
      </c>
      <c r="K164" s="43">
        <f aca="true" t="shared" si="20" ref="K164:K218">L164/I164</f>
        <v>8888.832832055885</v>
      </c>
      <c r="L164" s="44">
        <v>916172</v>
      </c>
      <c r="M164" s="16"/>
      <c r="N164" s="35" t="s">
        <v>22</v>
      </c>
      <c r="O164" s="35"/>
      <c r="P164" s="24"/>
      <c r="Q164" s="24"/>
    </row>
    <row r="165" spans="1:17" s="25" customFormat="1" ht="15" customHeight="1">
      <c r="A165" s="15">
        <v>161</v>
      </c>
      <c r="B165" s="15" t="s">
        <v>24</v>
      </c>
      <c r="C165" s="15">
        <v>1904</v>
      </c>
      <c r="D165" s="15">
        <v>19</v>
      </c>
      <c r="E165" s="35" t="s">
        <v>23</v>
      </c>
      <c r="F165" s="49" t="s">
        <v>21</v>
      </c>
      <c r="G165" s="16">
        <v>126.14</v>
      </c>
      <c r="H165" s="36">
        <f t="shared" si="18"/>
        <v>22.25</v>
      </c>
      <c r="I165" s="35">
        <v>103.89</v>
      </c>
      <c r="J165" s="51">
        <f t="shared" si="19"/>
        <v>7152.941176470588</v>
      </c>
      <c r="K165" s="51">
        <f t="shared" si="20"/>
        <v>8684.8782365964</v>
      </c>
      <c r="L165" s="44">
        <v>902272</v>
      </c>
      <c r="M165" s="16"/>
      <c r="N165" s="52" t="s">
        <v>22</v>
      </c>
      <c r="O165" s="35"/>
      <c r="P165" s="24"/>
      <c r="Q165" s="24"/>
    </row>
    <row r="166" spans="1:17" s="25" customFormat="1" ht="15" customHeight="1">
      <c r="A166" s="15">
        <v>162</v>
      </c>
      <c r="B166" s="15" t="s">
        <v>24</v>
      </c>
      <c r="C166" s="15">
        <v>2001</v>
      </c>
      <c r="D166" s="15">
        <v>20</v>
      </c>
      <c r="E166" s="35" t="s">
        <v>20</v>
      </c>
      <c r="F166" s="15" t="s">
        <v>21</v>
      </c>
      <c r="G166" s="16">
        <v>109.69</v>
      </c>
      <c r="H166" s="36">
        <f t="shared" si="18"/>
        <v>19.349999999999994</v>
      </c>
      <c r="I166" s="35">
        <v>90.34</v>
      </c>
      <c r="J166" s="43">
        <f t="shared" si="19"/>
        <v>7275.886589479443</v>
      </c>
      <c r="K166" s="43">
        <f t="shared" si="20"/>
        <v>8834.314810715076</v>
      </c>
      <c r="L166" s="44">
        <v>798092</v>
      </c>
      <c r="M166" s="16"/>
      <c r="N166" s="35" t="s">
        <v>22</v>
      </c>
      <c r="O166" s="35"/>
      <c r="P166" s="24"/>
      <c r="Q166" s="24"/>
    </row>
    <row r="167" spans="1:17" s="25" customFormat="1" ht="15" customHeight="1">
      <c r="A167" s="15">
        <v>163</v>
      </c>
      <c r="B167" s="15" t="s">
        <v>24</v>
      </c>
      <c r="C167" s="15">
        <v>2002</v>
      </c>
      <c r="D167" s="15">
        <v>20</v>
      </c>
      <c r="E167" s="35" t="s">
        <v>23</v>
      </c>
      <c r="F167" s="15" t="s">
        <v>21</v>
      </c>
      <c r="G167" s="16">
        <v>126</v>
      </c>
      <c r="H167" s="36">
        <f t="shared" si="18"/>
        <v>22.230000000000004</v>
      </c>
      <c r="I167" s="35">
        <v>103.77</v>
      </c>
      <c r="J167" s="43">
        <f t="shared" si="19"/>
        <v>8415.880952380952</v>
      </c>
      <c r="K167" s="43">
        <f t="shared" si="20"/>
        <v>10218.76264816421</v>
      </c>
      <c r="L167" s="44">
        <v>1060401</v>
      </c>
      <c r="M167" s="16"/>
      <c r="N167" s="35" t="s">
        <v>22</v>
      </c>
      <c r="O167" s="35"/>
      <c r="P167" s="24"/>
      <c r="Q167" s="24"/>
    </row>
    <row r="168" spans="1:17" s="25" customFormat="1" ht="15" customHeight="1">
      <c r="A168" s="15">
        <v>164</v>
      </c>
      <c r="B168" s="15" t="s">
        <v>24</v>
      </c>
      <c r="C168" s="15">
        <v>2003</v>
      </c>
      <c r="D168" s="15">
        <v>20</v>
      </c>
      <c r="E168" s="35" t="s">
        <v>23</v>
      </c>
      <c r="F168" s="15" t="s">
        <v>21</v>
      </c>
      <c r="G168" s="16">
        <v>125.15</v>
      </c>
      <c r="H168" s="36">
        <f t="shared" si="18"/>
        <v>22.080000000000013</v>
      </c>
      <c r="I168" s="35">
        <v>103.07</v>
      </c>
      <c r="J168" s="43">
        <f t="shared" si="19"/>
        <v>7320.591290451458</v>
      </c>
      <c r="K168" s="43">
        <f t="shared" si="20"/>
        <v>8888.832832055885</v>
      </c>
      <c r="L168" s="44">
        <v>916172</v>
      </c>
      <c r="M168" s="16"/>
      <c r="N168" s="35" t="s">
        <v>22</v>
      </c>
      <c r="O168" s="35"/>
      <c r="P168" s="24"/>
      <c r="Q168" s="24"/>
    </row>
    <row r="169" spans="1:17" s="25" customFormat="1" ht="15" customHeight="1">
      <c r="A169" s="15">
        <v>165</v>
      </c>
      <c r="B169" s="15" t="s">
        <v>24</v>
      </c>
      <c r="C169" s="15">
        <v>2004</v>
      </c>
      <c r="D169" s="15">
        <v>20</v>
      </c>
      <c r="E169" s="35" t="s">
        <v>23</v>
      </c>
      <c r="F169" s="49" t="s">
        <v>21</v>
      </c>
      <c r="G169" s="16">
        <v>126.14</v>
      </c>
      <c r="H169" s="36">
        <f t="shared" si="18"/>
        <v>22.25</v>
      </c>
      <c r="I169" s="35">
        <v>103.89</v>
      </c>
      <c r="J169" s="51">
        <f t="shared" si="19"/>
        <v>7152.941176470588</v>
      </c>
      <c r="K169" s="51">
        <f t="shared" si="20"/>
        <v>8684.8782365964</v>
      </c>
      <c r="L169" s="44">
        <v>902272</v>
      </c>
      <c r="M169" s="16"/>
      <c r="N169" s="52" t="s">
        <v>22</v>
      </c>
      <c r="O169" s="35"/>
      <c r="P169" s="24"/>
      <c r="Q169" s="24"/>
    </row>
    <row r="170" spans="1:17" s="25" customFormat="1" ht="15" customHeight="1">
      <c r="A170" s="15">
        <v>166</v>
      </c>
      <c r="B170" s="15" t="s">
        <v>24</v>
      </c>
      <c r="C170" s="15">
        <v>2101</v>
      </c>
      <c r="D170" s="15">
        <v>21</v>
      </c>
      <c r="E170" s="35" t="s">
        <v>20</v>
      </c>
      <c r="F170" s="15" t="s">
        <v>21</v>
      </c>
      <c r="G170" s="16">
        <v>109.69</v>
      </c>
      <c r="H170" s="36">
        <f t="shared" si="18"/>
        <v>19.349999999999994</v>
      </c>
      <c r="I170" s="35">
        <v>90.34</v>
      </c>
      <c r="J170" s="43">
        <f t="shared" si="19"/>
        <v>7303.8198559576995</v>
      </c>
      <c r="K170" s="43">
        <f t="shared" si="20"/>
        <v>8868.231126854107</v>
      </c>
      <c r="L170" s="44">
        <v>801156</v>
      </c>
      <c r="M170" s="16"/>
      <c r="N170" s="35" t="s">
        <v>22</v>
      </c>
      <c r="O170" s="35"/>
      <c r="P170" s="24"/>
      <c r="Q170" s="24"/>
    </row>
    <row r="171" spans="1:17" s="25" customFormat="1" ht="15" customHeight="1">
      <c r="A171" s="15">
        <v>167</v>
      </c>
      <c r="B171" s="15" t="s">
        <v>24</v>
      </c>
      <c r="C171" s="15">
        <v>2102</v>
      </c>
      <c r="D171" s="15">
        <v>21</v>
      </c>
      <c r="E171" s="35" t="s">
        <v>23</v>
      </c>
      <c r="F171" s="15" t="s">
        <v>21</v>
      </c>
      <c r="G171" s="16">
        <v>126</v>
      </c>
      <c r="H171" s="36">
        <f t="shared" si="18"/>
        <v>22.230000000000004</v>
      </c>
      <c r="I171" s="35">
        <v>103.77</v>
      </c>
      <c r="J171" s="43">
        <f t="shared" si="19"/>
        <v>8063.825396825397</v>
      </c>
      <c r="K171" s="43">
        <f t="shared" si="20"/>
        <v>9791.288426327455</v>
      </c>
      <c r="L171" s="44">
        <v>1016042</v>
      </c>
      <c r="M171" s="16"/>
      <c r="N171" s="35" t="s">
        <v>22</v>
      </c>
      <c r="O171" s="35"/>
      <c r="P171" s="24"/>
      <c r="Q171" s="24"/>
    </row>
    <row r="172" spans="1:17" s="25" customFormat="1" ht="15" customHeight="1">
      <c r="A172" s="15">
        <v>168</v>
      </c>
      <c r="B172" s="15" t="s">
        <v>24</v>
      </c>
      <c r="C172" s="15">
        <v>2103</v>
      </c>
      <c r="D172" s="15">
        <v>21</v>
      </c>
      <c r="E172" s="35" t="s">
        <v>23</v>
      </c>
      <c r="F172" s="15" t="s">
        <v>21</v>
      </c>
      <c r="G172" s="16">
        <v>125.15</v>
      </c>
      <c r="H172" s="36">
        <f t="shared" si="18"/>
        <v>22.080000000000013</v>
      </c>
      <c r="I172" s="35">
        <v>103.07</v>
      </c>
      <c r="J172" s="43">
        <f t="shared" si="19"/>
        <v>7292.648821414303</v>
      </c>
      <c r="K172" s="43">
        <f t="shared" si="20"/>
        <v>8854.904433879889</v>
      </c>
      <c r="L172" s="44">
        <v>912675</v>
      </c>
      <c r="M172" s="16"/>
      <c r="N172" s="35" t="s">
        <v>22</v>
      </c>
      <c r="O172" s="35"/>
      <c r="P172" s="24"/>
      <c r="Q172" s="24"/>
    </row>
    <row r="173" spans="1:17" s="25" customFormat="1" ht="15" customHeight="1">
      <c r="A173" s="15">
        <v>169</v>
      </c>
      <c r="B173" s="15" t="s">
        <v>24</v>
      </c>
      <c r="C173" s="15">
        <v>2104</v>
      </c>
      <c r="D173" s="15">
        <v>21</v>
      </c>
      <c r="E173" s="35" t="s">
        <v>23</v>
      </c>
      <c r="F173" s="49" t="s">
        <v>21</v>
      </c>
      <c r="G173" s="16">
        <v>126.14</v>
      </c>
      <c r="H173" s="36">
        <f t="shared" si="18"/>
        <v>22.25</v>
      </c>
      <c r="I173" s="35">
        <v>103.89</v>
      </c>
      <c r="J173" s="51">
        <f t="shared" si="19"/>
        <v>7125.003963849691</v>
      </c>
      <c r="K173" s="51">
        <f t="shared" si="20"/>
        <v>8650.957743767447</v>
      </c>
      <c r="L173" s="44">
        <v>898748</v>
      </c>
      <c r="M173" s="16"/>
      <c r="N173" s="52" t="s">
        <v>22</v>
      </c>
      <c r="O173" s="35"/>
      <c r="P173" s="24"/>
      <c r="Q173" s="24"/>
    </row>
    <row r="174" spans="1:17" s="25" customFormat="1" ht="15" customHeight="1">
      <c r="A174" s="15">
        <v>170</v>
      </c>
      <c r="B174" s="15" t="s">
        <v>24</v>
      </c>
      <c r="C174" s="15">
        <v>2201</v>
      </c>
      <c r="D174" s="15">
        <v>22</v>
      </c>
      <c r="E174" s="35" t="s">
        <v>20</v>
      </c>
      <c r="F174" s="15" t="s">
        <v>21</v>
      </c>
      <c r="G174" s="16">
        <v>109.69</v>
      </c>
      <c r="H174" s="36">
        <f t="shared" si="18"/>
        <v>19.349999999999994</v>
      </c>
      <c r="I174" s="35">
        <v>90.34</v>
      </c>
      <c r="J174" s="43">
        <f t="shared" si="19"/>
        <v>7331.762239037287</v>
      </c>
      <c r="K174" s="43">
        <f t="shared" si="20"/>
        <v>8902.158512286916</v>
      </c>
      <c r="L174" s="44">
        <v>804221</v>
      </c>
      <c r="M174" s="16"/>
      <c r="N174" s="35" t="s">
        <v>22</v>
      </c>
      <c r="O174" s="35"/>
      <c r="P174" s="24"/>
      <c r="Q174" s="24"/>
    </row>
    <row r="175" spans="1:17" s="25" customFormat="1" ht="15" customHeight="1">
      <c r="A175" s="15">
        <v>171</v>
      </c>
      <c r="B175" s="15" t="s">
        <v>24</v>
      </c>
      <c r="C175" s="15">
        <v>2202</v>
      </c>
      <c r="D175" s="15">
        <v>22</v>
      </c>
      <c r="E175" s="35" t="s">
        <v>23</v>
      </c>
      <c r="F175" s="15" t="s">
        <v>21</v>
      </c>
      <c r="G175" s="16">
        <v>126</v>
      </c>
      <c r="H175" s="36">
        <f t="shared" si="18"/>
        <v>22.230000000000004</v>
      </c>
      <c r="I175" s="35">
        <v>103.77</v>
      </c>
      <c r="J175" s="43">
        <f t="shared" si="19"/>
        <v>8091.761904761905</v>
      </c>
      <c r="K175" s="43">
        <f t="shared" si="20"/>
        <v>9825.209598149755</v>
      </c>
      <c r="L175" s="44">
        <v>1019562</v>
      </c>
      <c r="M175" s="16"/>
      <c r="N175" s="35" t="s">
        <v>22</v>
      </c>
      <c r="O175" s="35"/>
      <c r="P175" s="24"/>
      <c r="Q175" s="24"/>
    </row>
    <row r="176" spans="1:17" s="25" customFormat="1" ht="15" customHeight="1">
      <c r="A176" s="15">
        <v>172</v>
      </c>
      <c r="B176" s="15" t="s">
        <v>24</v>
      </c>
      <c r="C176" s="15">
        <v>2203</v>
      </c>
      <c r="D176" s="15">
        <v>22</v>
      </c>
      <c r="E176" s="35" t="s">
        <v>23</v>
      </c>
      <c r="F176" s="15" t="s">
        <v>21</v>
      </c>
      <c r="G176" s="16">
        <v>125.15</v>
      </c>
      <c r="H176" s="36">
        <f t="shared" si="18"/>
        <v>22.080000000000013</v>
      </c>
      <c r="I176" s="35">
        <v>103.07</v>
      </c>
      <c r="J176" s="43">
        <f t="shared" si="19"/>
        <v>7264.706352377147</v>
      </c>
      <c r="K176" s="43">
        <f t="shared" si="20"/>
        <v>8820.97603570389</v>
      </c>
      <c r="L176" s="44">
        <v>909178</v>
      </c>
      <c r="M176" s="16"/>
      <c r="N176" s="35" t="s">
        <v>22</v>
      </c>
      <c r="O176" s="35"/>
      <c r="P176" s="24"/>
      <c r="Q176" s="24"/>
    </row>
    <row r="177" spans="1:17" s="25" customFormat="1" ht="15" customHeight="1">
      <c r="A177" s="15">
        <v>173</v>
      </c>
      <c r="B177" s="15" t="s">
        <v>24</v>
      </c>
      <c r="C177" s="15">
        <v>2204</v>
      </c>
      <c r="D177" s="15">
        <v>22</v>
      </c>
      <c r="E177" s="35" t="s">
        <v>23</v>
      </c>
      <c r="F177" s="49" t="s">
        <v>21</v>
      </c>
      <c r="G177" s="16">
        <v>126.14</v>
      </c>
      <c r="H177" s="36">
        <f t="shared" si="18"/>
        <v>22.25</v>
      </c>
      <c r="I177" s="35">
        <v>103.89</v>
      </c>
      <c r="J177" s="51">
        <f t="shared" si="19"/>
        <v>7097.058823529412</v>
      </c>
      <c r="K177" s="51">
        <f t="shared" si="20"/>
        <v>8617.02762537299</v>
      </c>
      <c r="L177" s="44">
        <v>895223</v>
      </c>
      <c r="M177" s="16"/>
      <c r="N177" s="52" t="s">
        <v>22</v>
      </c>
      <c r="O177" s="35"/>
      <c r="P177" s="24"/>
      <c r="Q177" s="24"/>
    </row>
    <row r="178" spans="1:17" s="25" customFormat="1" ht="15" customHeight="1">
      <c r="A178" s="15">
        <v>174</v>
      </c>
      <c r="B178" s="15" t="s">
        <v>24</v>
      </c>
      <c r="C178" s="15">
        <v>2301</v>
      </c>
      <c r="D178" s="15">
        <v>23</v>
      </c>
      <c r="E178" s="35" t="s">
        <v>20</v>
      </c>
      <c r="F178" s="15" t="s">
        <v>21</v>
      </c>
      <c r="G178" s="16">
        <v>109.69</v>
      </c>
      <c r="H178" s="36">
        <f t="shared" si="18"/>
        <v>19.349999999999994</v>
      </c>
      <c r="I178" s="35">
        <v>90.34</v>
      </c>
      <c r="J178" s="43">
        <f t="shared" si="19"/>
        <v>7359.704622116875</v>
      </c>
      <c r="K178" s="43">
        <f t="shared" si="20"/>
        <v>8936.085897719726</v>
      </c>
      <c r="L178" s="44">
        <v>807286</v>
      </c>
      <c r="M178" s="16"/>
      <c r="N178" s="35" t="s">
        <v>22</v>
      </c>
      <c r="O178" s="35"/>
      <c r="P178" s="24"/>
      <c r="Q178" s="24"/>
    </row>
    <row r="179" spans="1:17" s="25" customFormat="1" ht="15" customHeight="1">
      <c r="A179" s="15">
        <v>175</v>
      </c>
      <c r="B179" s="15" t="s">
        <v>24</v>
      </c>
      <c r="C179" s="15">
        <v>2302</v>
      </c>
      <c r="D179" s="15">
        <v>23</v>
      </c>
      <c r="E179" s="35" t="s">
        <v>23</v>
      </c>
      <c r="F179" s="15" t="s">
        <v>21</v>
      </c>
      <c r="G179" s="16">
        <v>126</v>
      </c>
      <c r="H179" s="36">
        <f t="shared" si="18"/>
        <v>22.230000000000004</v>
      </c>
      <c r="I179" s="35">
        <v>103.77</v>
      </c>
      <c r="J179" s="43">
        <f t="shared" si="19"/>
        <v>8119.706349206349</v>
      </c>
      <c r="K179" s="43">
        <f t="shared" si="20"/>
        <v>9859.140406668594</v>
      </c>
      <c r="L179" s="44">
        <v>1023083</v>
      </c>
      <c r="M179" s="16"/>
      <c r="N179" s="35" t="s">
        <v>22</v>
      </c>
      <c r="O179" s="35"/>
      <c r="P179" s="24"/>
      <c r="Q179" s="24"/>
    </row>
    <row r="180" spans="1:17" s="25" customFormat="1" ht="15" customHeight="1">
      <c r="A180" s="15">
        <v>176</v>
      </c>
      <c r="B180" s="15" t="s">
        <v>24</v>
      </c>
      <c r="C180" s="15">
        <v>2303</v>
      </c>
      <c r="D180" s="15">
        <v>23</v>
      </c>
      <c r="E180" s="35" t="s">
        <v>23</v>
      </c>
      <c r="F180" s="15" t="s">
        <v>21</v>
      </c>
      <c r="G180" s="16">
        <v>125.15</v>
      </c>
      <c r="H180" s="36">
        <f t="shared" si="18"/>
        <v>22.080000000000013</v>
      </c>
      <c r="I180" s="35">
        <v>103.07</v>
      </c>
      <c r="J180" s="43">
        <f t="shared" si="19"/>
        <v>7236.7638833399915</v>
      </c>
      <c r="K180" s="43">
        <f t="shared" si="20"/>
        <v>8787.047637527894</v>
      </c>
      <c r="L180" s="44">
        <v>905681</v>
      </c>
      <c r="M180" s="16"/>
      <c r="N180" s="35" t="s">
        <v>22</v>
      </c>
      <c r="O180" s="35"/>
      <c r="P180" s="24"/>
      <c r="Q180" s="24"/>
    </row>
    <row r="181" spans="1:17" s="25" customFormat="1" ht="15" customHeight="1">
      <c r="A181" s="15">
        <v>177</v>
      </c>
      <c r="B181" s="15" t="s">
        <v>24</v>
      </c>
      <c r="C181" s="15">
        <v>2304</v>
      </c>
      <c r="D181" s="15">
        <v>23</v>
      </c>
      <c r="E181" s="35" t="s">
        <v>23</v>
      </c>
      <c r="F181" s="49" t="s">
        <v>21</v>
      </c>
      <c r="G181" s="16">
        <v>126.14</v>
      </c>
      <c r="H181" s="36">
        <f t="shared" si="18"/>
        <v>22.25</v>
      </c>
      <c r="I181" s="35">
        <v>103.89</v>
      </c>
      <c r="J181" s="51">
        <f t="shared" si="19"/>
        <v>7069.121610908514</v>
      </c>
      <c r="K181" s="51">
        <f t="shared" si="20"/>
        <v>8583.107132544037</v>
      </c>
      <c r="L181" s="44">
        <v>891699</v>
      </c>
      <c r="M181" s="53"/>
      <c r="N181" s="52" t="s">
        <v>22</v>
      </c>
      <c r="O181" s="35"/>
      <c r="P181" s="24"/>
      <c r="Q181" s="24"/>
    </row>
    <row r="182" spans="1:17" s="25" customFormat="1" ht="15" customHeight="1">
      <c r="A182" s="15">
        <v>178</v>
      </c>
      <c r="B182" s="15" t="s">
        <v>24</v>
      </c>
      <c r="C182" s="15">
        <v>2401</v>
      </c>
      <c r="D182" s="15">
        <v>24</v>
      </c>
      <c r="E182" s="35" t="s">
        <v>20</v>
      </c>
      <c r="F182" s="15" t="s">
        <v>21</v>
      </c>
      <c r="G182" s="16">
        <v>109.69</v>
      </c>
      <c r="H182" s="36">
        <f t="shared" si="18"/>
        <v>19.349999999999994</v>
      </c>
      <c r="I182" s="35">
        <v>90.34</v>
      </c>
      <c r="J182" s="43">
        <f t="shared" si="19"/>
        <v>7275.886589479443</v>
      </c>
      <c r="K182" s="43">
        <f t="shared" si="20"/>
        <v>8834.314810715076</v>
      </c>
      <c r="L182" s="44">
        <v>798092</v>
      </c>
      <c r="M182" s="16"/>
      <c r="N182" s="35" t="s">
        <v>22</v>
      </c>
      <c r="O182" s="35"/>
      <c r="P182" s="24"/>
      <c r="Q182" s="24"/>
    </row>
    <row r="183" spans="1:17" s="25" customFormat="1" ht="15" customHeight="1">
      <c r="A183" s="15">
        <v>179</v>
      </c>
      <c r="B183" s="15" t="s">
        <v>24</v>
      </c>
      <c r="C183" s="15">
        <v>2402</v>
      </c>
      <c r="D183" s="15">
        <v>24</v>
      </c>
      <c r="E183" s="35" t="s">
        <v>23</v>
      </c>
      <c r="F183" s="15" t="s">
        <v>21</v>
      </c>
      <c r="G183" s="16">
        <v>126</v>
      </c>
      <c r="H183" s="36">
        <f t="shared" si="18"/>
        <v>22.230000000000004</v>
      </c>
      <c r="I183" s="35">
        <v>103.77</v>
      </c>
      <c r="J183" s="43">
        <f t="shared" si="19"/>
        <v>8415.880952380952</v>
      </c>
      <c r="K183" s="43">
        <f t="shared" si="20"/>
        <v>10218.76264816421</v>
      </c>
      <c r="L183" s="44">
        <v>1060401</v>
      </c>
      <c r="M183" s="16"/>
      <c r="N183" s="35" t="s">
        <v>22</v>
      </c>
      <c r="O183" s="35"/>
      <c r="P183" s="24"/>
      <c r="Q183" s="24"/>
    </row>
    <row r="184" spans="1:17" s="25" customFormat="1" ht="15" customHeight="1">
      <c r="A184" s="15">
        <v>180</v>
      </c>
      <c r="B184" s="15" t="s">
        <v>24</v>
      </c>
      <c r="C184" s="15">
        <v>2403</v>
      </c>
      <c r="D184" s="15">
        <v>24</v>
      </c>
      <c r="E184" s="35" t="s">
        <v>23</v>
      </c>
      <c r="F184" s="15" t="s">
        <v>21</v>
      </c>
      <c r="G184" s="16">
        <v>125.15</v>
      </c>
      <c r="H184" s="36">
        <f t="shared" si="18"/>
        <v>22.080000000000013</v>
      </c>
      <c r="I184" s="35">
        <v>103.07</v>
      </c>
      <c r="J184" s="43">
        <f t="shared" si="19"/>
        <v>7097.059528565721</v>
      </c>
      <c r="K184" s="43">
        <f t="shared" si="20"/>
        <v>8617.415348792083</v>
      </c>
      <c r="L184" s="44">
        <v>888197</v>
      </c>
      <c r="M184" s="16"/>
      <c r="N184" s="35" t="s">
        <v>22</v>
      </c>
      <c r="O184" s="35"/>
      <c r="P184" s="24"/>
      <c r="Q184" s="24"/>
    </row>
    <row r="185" spans="1:17" s="25" customFormat="1" ht="15" customHeight="1">
      <c r="A185" s="15">
        <v>181</v>
      </c>
      <c r="B185" s="15" t="s">
        <v>24</v>
      </c>
      <c r="C185" s="15">
        <v>2404</v>
      </c>
      <c r="D185" s="15">
        <v>24</v>
      </c>
      <c r="E185" s="35" t="s">
        <v>23</v>
      </c>
      <c r="F185" s="49" t="s">
        <v>21</v>
      </c>
      <c r="G185" s="16">
        <v>126.14</v>
      </c>
      <c r="H185" s="36">
        <f t="shared" si="18"/>
        <v>22.25</v>
      </c>
      <c r="I185" s="35">
        <v>103.89</v>
      </c>
      <c r="J185" s="51">
        <f t="shared" si="19"/>
        <v>6929.411764705882</v>
      </c>
      <c r="K185" s="51">
        <f t="shared" si="20"/>
        <v>8413.475791702762</v>
      </c>
      <c r="L185" s="44">
        <v>874076</v>
      </c>
      <c r="M185" s="53"/>
      <c r="N185" s="52" t="s">
        <v>22</v>
      </c>
      <c r="O185" s="35"/>
      <c r="P185" s="24"/>
      <c r="Q185" s="24"/>
    </row>
    <row r="186" spans="1:17" s="25" customFormat="1" ht="15" customHeight="1">
      <c r="A186" s="15">
        <v>182</v>
      </c>
      <c r="B186" s="15" t="s">
        <v>24</v>
      </c>
      <c r="C186" s="15">
        <v>2501</v>
      </c>
      <c r="D186" s="15">
        <v>25</v>
      </c>
      <c r="E186" s="35" t="s">
        <v>20</v>
      </c>
      <c r="F186" s="15" t="s">
        <v>21</v>
      </c>
      <c r="G186" s="16">
        <v>109.69</v>
      </c>
      <c r="H186" s="36">
        <f t="shared" si="18"/>
        <v>19.349999999999994</v>
      </c>
      <c r="I186" s="35">
        <v>90.34</v>
      </c>
      <c r="J186" s="43">
        <f t="shared" si="19"/>
        <v>7303.8198559576995</v>
      </c>
      <c r="K186" s="43">
        <f t="shared" si="20"/>
        <v>8868.231126854107</v>
      </c>
      <c r="L186" s="44">
        <v>801156</v>
      </c>
      <c r="M186" s="16"/>
      <c r="N186" s="35" t="s">
        <v>22</v>
      </c>
      <c r="O186" s="35"/>
      <c r="P186" s="24"/>
      <c r="Q186" s="24"/>
    </row>
    <row r="187" spans="1:17" s="25" customFormat="1" ht="15" customHeight="1">
      <c r="A187" s="15">
        <v>183</v>
      </c>
      <c r="B187" s="15" t="s">
        <v>24</v>
      </c>
      <c r="C187" s="15">
        <v>2502</v>
      </c>
      <c r="D187" s="15">
        <v>25</v>
      </c>
      <c r="E187" s="35" t="s">
        <v>23</v>
      </c>
      <c r="F187" s="15" t="s">
        <v>21</v>
      </c>
      <c r="G187" s="16">
        <v>126</v>
      </c>
      <c r="H187" s="36">
        <f t="shared" si="18"/>
        <v>22.230000000000004</v>
      </c>
      <c r="I187" s="35">
        <v>103.77</v>
      </c>
      <c r="J187" s="43">
        <f t="shared" si="19"/>
        <v>8063.825396825397</v>
      </c>
      <c r="K187" s="43">
        <f t="shared" si="20"/>
        <v>9791.288426327455</v>
      </c>
      <c r="L187" s="44">
        <v>1016042</v>
      </c>
      <c r="M187" s="16"/>
      <c r="N187" s="35" t="s">
        <v>22</v>
      </c>
      <c r="O187" s="35"/>
      <c r="P187" s="24"/>
      <c r="Q187" s="24"/>
    </row>
    <row r="188" spans="1:17" s="25" customFormat="1" ht="15" customHeight="1">
      <c r="A188" s="15">
        <v>184</v>
      </c>
      <c r="B188" s="15" t="s">
        <v>24</v>
      </c>
      <c r="C188" s="15">
        <v>2503</v>
      </c>
      <c r="D188" s="15">
        <v>25</v>
      </c>
      <c r="E188" s="35" t="s">
        <v>23</v>
      </c>
      <c r="F188" s="15" t="s">
        <v>21</v>
      </c>
      <c r="G188" s="16">
        <v>125.15</v>
      </c>
      <c r="H188" s="36">
        <f t="shared" si="18"/>
        <v>22.080000000000013</v>
      </c>
      <c r="I188" s="35">
        <v>103.07</v>
      </c>
      <c r="J188" s="43">
        <f t="shared" si="19"/>
        <v>7069.117059528566</v>
      </c>
      <c r="K188" s="43">
        <f t="shared" si="20"/>
        <v>8583.486950616087</v>
      </c>
      <c r="L188" s="44">
        <v>884700</v>
      </c>
      <c r="M188" s="16"/>
      <c r="N188" s="35" t="s">
        <v>22</v>
      </c>
      <c r="O188" s="35"/>
      <c r="P188" s="24"/>
      <c r="Q188" s="24"/>
    </row>
    <row r="189" spans="1:17" s="25" customFormat="1" ht="15" customHeight="1">
      <c r="A189" s="15">
        <v>185</v>
      </c>
      <c r="B189" s="15" t="s">
        <v>24</v>
      </c>
      <c r="C189" s="15">
        <v>2504</v>
      </c>
      <c r="D189" s="15">
        <v>25</v>
      </c>
      <c r="E189" s="35" t="s">
        <v>23</v>
      </c>
      <c r="F189" s="49" t="s">
        <v>21</v>
      </c>
      <c r="G189" s="16">
        <v>126.14</v>
      </c>
      <c r="H189" s="36">
        <f t="shared" si="18"/>
        <v>22.25</v>
      </c>
      <c r="I189" s="35">
        <v>103.89</v>
      </c>
      <c r="J189" s="51">
        <f t="shared" si="19"/>
        <v>6901.474552084985</v>
      </c>
      <c r="K189" s="51">
        <f t="shared" si="20"/>
        <v>8379.555298873809</v>
      </c>
      <c r="L189" s="44">
        <v>870552</v>
      </c>
      <c r="M189" s="53"/>
      <c r="N189" s="52" t="s">
        <v>22</v>
      </c>
      <c r="O189" s="35"/>
      <c r="P189" s="24"/>
      <c r="Q189" s="24"/>
    </row>
    <row r="190" spans="1:17" s="25" customFormat="1" ht="15" customHeight="1">
      <c r="A190" s="15">
        <v>186</v>
      </c>
      <c r="B190" s="15" t="s">
        <v>24</v>
      </c>
      <c r="C190" s="15">
        <v>2601</v>
      </c>
      <c r="D190" s="15">
        <v>26</v>
      </c>
      <c r="E190" s="35" t="s">
        <v>20</v>
      </c>
      <c r="F190" s="15" t="s">
        <v>21</v>
      </c>
      <c r="G190" s="16">
        <v>109.69</v>
      </c>
      <c r="H190" s="36">
        <f t="shared" si="18"/>
        <v>19.349999999999994</v>
      </c>
      <c r="I190" s="35">
        <v>90.34</v>
      </c>
      <c r="J190" s="43">
        <f t="shared" si="19"/>
        <v>7331.762239037287</v>
      </c>
      <c r="K190" s="43">
        <f t="shared" si="20"/>
        <v>8902.158512286916</v>
      </c>
      <c r="L190" s="44">
        <v>804221</v>
      </c>
      <c r="M190" s="16"/>
      <c r="N190" s="35" t="s">
        <v>22</v>
      </c>
      <c r="O190" s="35"/>
      <c r="P190" s="24"/>
      <c r="Q190" s="24"/>
    </row>
    <row r="191" spans="1:17" s="25" customFormat="1" ht="15" customHeight="1">
      <c r="A191" s="15">
        <v>187</v>
      </c>
      <c r="B191" s="15" t="s">
        <v>24</v>
      </c>
      <c r="C191" s="15">
        <v>2602</v>
      </c>
      <c r="D191" s="15">
        <v>26</v>
      </c>
      <c r="E191" s="35" t="s">
        <v>23</v>
      </c>
      <c r="F191" s="15" t="s">
        <v>21</v>
      </c>
      <c r="G191" s="16">
        <v>126</v>
      </c>
      <c r="H191" s="36">
        <f t="shared" si="18"/>
        <v>22.230000000000004</v>
      </c>
      <c r="I191" s="35">
        <v>103.77</v>
      </c>
      <c r="J191" s="43">
        <f t="shared" si="19"/>
        <v>8091.761904761905</v>
      </c>
      <c r="K191" s="43">
        <f t="shared" si="20"/>
        <v>9825.209598149755</v>
      </c>
      <c r="L191" s="44">
        <v>1019562</v>
      </c>
      <c r="M191" s="16"/>
      <c r="N191" s="35" t="s">
        <v>22</v>
      </c>
      <c r="O191" s="35"/>
      <c r="P191" s="24"/>
      <c r="Q191" s="24"/>
    </row>
    <row r="192" spans="1:17" s="25" customFormat="1" ht="15" customHeight="1">
      <c r="A192" s="15">
        <v>188</v>
      </c>
      <c r="B192" s="15" t="s">
        <v>24</v>
      </c>
      <c r="C192" s="15">
        <v>2603</v>
      </c>
      <c r="D192" s="15">
        <v>26</v>
      </c>
      <c r="E192" s="35" t="s">
        <v>23</v>
      </c>
      <c r="F192" s="15" t="s">
        <v>21</v>
      </c>
      <c r="G192" s="16">
        <v>125.15</v>
      </c>
      <c r="H192" s="36">
        <f t="shared" si="18"/>
        <v>22.080000000000013</v>
      </c>
      <c r="I192" s="35">
        <v>103.07</v>
      </c>
      <c r="J192" s="43">
        <f t="shared" si="19"/>
        <v>7041.17459049141</v>
      </c>
      <c r="K192" s="43">
        <f t="shared" si="20"/>
        <v>8549.55855244009</v>
      </c>
      <c r="L192" s="44">
        <v>881203</v>
      </c>
      <c r="M192" s="16"/>
      <c r="N192" s="35" t="s">
        <v>22</v>
      </c>
      <c r="O192" s="35"/>
      <c r="P192" s="24"/>
      <c r="Q192" s="24"/>
    </row>
    <row r="193" spans="1:17" s="25" customFormat="1" ht="15" customHeight="1">
      <c r="A193" s="15">
        <v>189</v>
      </c>
      <c r="B193" s="15" t="s">
        <v>24</v>
      </c>
      <c r="C193" s="15">
        <v>2604</v>
      </c>
      <c r="D193" s="15">
        <v>26</v>
      </c>
      <c r="E193" s="35" t="s">
        <v>23</v>
      </c>
      <c r="F193" s="49" t="s">
        <v>21</v>
      </c>
      <c r="G193" s="16">
        <v>126.14</v>
      </c>
      <c r="H193" s="36">
        <f t="shared" si="18"/>
        <v>22.25</v>
      </c>
      <c r="I193" s="35">
        <v>103.89</v>
      </c>
      <c r="J193" s="51">
        <f t="shared" si="19"/>
        <v>6873.529411764705</v>
      </c>
      <c r="K193" s="51">
        <f t="shared" si="20"/>
        <v>8345.625180479354</v>
      </c>
      <c r="L193" s="44">
        <v>867027</v>
      </c>
      <c r="M193" s="53"/>
      <c r="N193" s="52" t="s">
        <v>22</v>
      </c>
      <c r="O193" s="35"/>
      <c r="P193" s="24"/>
      <c r="Q193" s="24"/>
    </row>
    <row r="194" spans="1:17" s="25" customFormat="1" ht="15" customHeight="1">
      <c r="A194" s="15">
        <v>190</v>
      </c>
      <c r="B194" s="15" t="s">
        <v>24</v>
      </c>
      <c r="C194" s="15">
        <v>2701</v>
      </c>
      <c r="D194" s="15">
        <v>27</v>
      </c>
      <c r="E194" s="35" t="s">
        <v>20</v>
      </c>
      <c r="F194" s="15" t="s">
        <v>21</v>
      </c>
      <c r="G194" s="16">
        <v>109.69</v>
      </c>
      <c r="H194" s="36">
        <f t="shared" si="18"/>
        <v>19.349999999999994</v>
      </c>
      <c r="I194" s="35">
        <v>90.34</v>
      </c>
      <c r="J194" s="43">
        <f t="shared" si="19"/>
        <v>7359.704622116875</v>
      </c>
      <c r="K194" s="43">
        <f t="shared" si="20"/>
        <v>8936.085897719726</v>
      </c>
      <c r="L194" s="44">
        <v>807286</v>
      </c>
      <c r="M194" s="16"/>
      <c r="N194" s="35" t="s">
        <v>22</v>
      </c>
      <c r="O194" s="35"/>
      <c r="P194" s="24"/>
      <c r="Q194" s="24"/>
    </row>
    <row r="195" spans="1:17" s="25" customFormat="1" ht="15" customHeight="1">
      <c r="A195" s="15">
        <v>191</v>
      </c>
      <c r="B195" s="15" t="s">
        <v>24</v>
      </c>
      <c r="C195" s="15">
        <v>2702</v>
      </c>
      <c r="D195" s="15">
        <v>27</v>
      </c>
      <c r="E195" s="35" t="s">
        <v>23</v>
      </c>
      <c r="F195" s="15" t="s">
        <v>21</v>
      </c>
      <c r="G195" s="16">
        <v>126</v>
      </c>
      <c r="H195" s="36">
        <f t="shared" si="18"/>
        <v>22.230000000000004</v>
      </c>
      <c r="I195" s="35">
        <v>103.77</v>
      </c>
      <c r="J195" s="43">
        <f t="shared" si="19"/>
        <v>8119.706349206349</v>
      </c>
      <c r="K195" s="43">
        <f t="shared" si="20"/>
        <v>9859.140406668594</v>
      </c>
      <c r="L195" s="44">
        <v>1023083</v>
      </c>
      <c r="M195" s="16"/>
      <c r="N195" s="35" t="s">
        <v>22</v>
      </c>
      <c r="O195" s="35"/>
      <c r="P195" s="24"/>
      <c r="Q195" s="24"/>
    </row>
    <row r="196" spans="1:17" s="25" customFormat="1" ht="15" customHeight="1">
      <c r="A196" s="15">
        <v>192</v>
      </c>
      <c r="B196" s="15" t="s">
        <v>24</v>
      </c>
      <c r="C196" s="15">
        <v>2703</v>
      </c>
      <c r="D196" s="15">
        <v>27</v>
      </c>
      <c r="E196" s="35" t="s">
        <v>23</v>
      </c>
      <c r="F196" s="15" t="s">
        <v>21</v>
      </c>
      <c r="G196" s="16">
        <v>125.15</v>
      </c>
      <c r="H196" s="36">
        <f t="shared" si="18"/>
        <v>22.080000000000013</v>
      </c>
      <c r="I196" s="35">
        <v>103.07</v>
      </c>
      <c r="J196" s="43">
        <f t="shared" si="19"/>
        <v>7013.232121454254</v>
      </c>
      <c r="K196" s="43">
        <f t="shared" si="20"/>
        <v>8515.630154264092</v>
      </c>
      <c r="L196" s="44">
        <v>877706</v>
      </c>
      <c r="M196" s="16"/>
      <c r="N196" s="35" t="s">
        <v>22</v>
      </c>
      <c r="O196" s="35"/>
      <c r="P196" s="24"/>
      <c r="Q196" s="24"/>
    </row>
    <row r="197" spans="1:17" s="25" customFormat="1" ht="15" customHeight="1">
      <c r="A197" s="15">
        <v>193</v>
      </c>
      <c r="B197" s="15" t="s">
        <v>24</v>
      </c>
      <c r="C197" s="15">
        <v>2704</v>
      </c>
      <c r="D197" s="15">
        <v>27</v>
      </c>
      <c r="E197" s="35" t="s">
        <v>23</v>
      </c>
      <c r="F197" s="49" t="s">
        <v>21</v>
      </c>
      <c r="G197" s="16">
        <v>126.14</v>
      </c>
      <c r="H197" s="36">
        <f t="shared" si="18"/>
        <v>22.25</v>
      </c>
      <c r="I197" s="35">
        <v>103.89</v>
      </c>
      <c r="J197" s="51">
        <f t="shared" si="19"/>
        <v>6845.592199143808</v>
      </c>
      <c r="K197" s="51">
        <f t="shared" si="20"/>
        <v>8311.7046876504</v>
      </c>
      <c r="L197" s="44">
        <v>863503</v>
      </c>
      <c r="M197" s="53"/>
      <c r="N197" s="52" t="s">
        <v>22</v>
      </c>
      <c r="O197" s="35"/>
      <c r="P197" s="24"/>
      <c r="Q197" s="24"/>
    </row>
    <row r="198" spans="1:17" s="25" customFormat="1" ht="15" customHeight="1">
      <c r="A198" s="15">
        <v>194</v>
      </c>
      <c r="B198" s="15" t="s">
        <v>24</v>
      </c>
      <c r="C198" s="15">
        <v>2801</v>
      </c>
      <c r="D198" s="15">
        <v>28</v>
      </c>
      <c r="E198" s="35" t="s">
        <v>20</v>
      </c>
      <c r="F198" s="15" t="s">
        <v>21</v>
      </c>
      <c r="G198" s="16">
        <v>109.69</v>
      </c>
      <c r="H198" s="36">
        <f t="shared" si="18"/>
        <v>19.349999999999994</v>
      </c>
      <c r="I198" s="35">
        <v>90.34</v>
      </c>
      <c r="J198" s="43">
        <f t="shared" si="19"/>
        <v>7387.6470051964625</v>
      </c>
      <c r="K198" s="43">
        <f t="shared" si="20"/>
        <v>8970.013283152535</v>
      </c>
      <c r="L198" s="44">
        <v>810351</v>
      </c>
      <c r="M198" s="16"/>
      <c r="N198" s="35" t="s">
        <v>22</v>
      </c>
      <c r="O198" s="35"/>
      <c r="P198" s="24"/>
      <c r="Q198" s="24"/>
    </row>
    <row r="199" spans="1:17" s="25" customFormat="1" ht="15" customHeight="1">
      <c r="A199" s="15">
        <v>195</v>
      </c>
      <c r="B199" s="15" t="s">
        <v>24</v>
      </c>
      <c r="C199" s="15">
        <v>2802</v>
      </c>
      <c r="D199" s="15">
        <v>28</v>
      </c>
      <c r="E199" s="35" t="s">
        <v>23</v>
      </c>
      <c r="F199" s="15" t="s">
        <v>21</v>
      </c>
      <c r="G199" s="16">
        <v>126</v>
      </c>
      <c r="H199" s="36">
        <f t="shared" si="18"/>
        <v>22.230000000000004</v>
      </c>
      <c r="I199" s="35">
        <v>103.77</v>
      </c>
      <c r="J199" s="43">
        <f t="shared" si="19"/>
        <v>8147.650793650793</v>
      </c>
      <c r="K199" s="43">
        <f t="shared" si="20"/>
        <v>9893.071215187434</v>
      </c>
      <c r="L199" s="44">
        <v>1026604</v>
      </c>
      <c r="M199" s="16"/>
      <c r="N199" s="35" t="s">
        <v>22</v>
      </c>
      <c r="O199" s="35"/>
      <c r="P199" s="24"/>
      <c r="Q199" s="24"/>
    </row>
    <row r="200" spans="1:17" s="25" customFormat="1" ht="15" customHeight="1">
      <c r="A200" s="15">
        <v>196</v>
      </c>
      <c r="B200" s="15" t="s">
        <v>24</v>
      </c>
      <c r="C200" s="15">
        <v>2803</v>
      </c>
      <c r="D200" s="15">
        <v>28</v>
      </c>
      <c r="E200" s="35" t="s">
        <v>23</v>
      </c>
      <c r="F200" s="15" t="s">
        <v>21</v>
      </c>
      <c r="G200" s="16">
        <v>125.15</v>
      </c>
      <c r="H200" s="36">
        <f t="shared" si="18"/>
        <v>22.080000000000013</v>
      </c>
      <c r="I200" s="35">
        <v>103.07</v>
      </c>
      <c r="J200" s="43">
        <f t="shared" si="19"/>
        <v>6985.297642828606</v>
      </c>
      <c r="K200" s="43">
        <f t="shared" si="20"/>
        <v>8481.71145823227</v>
      </c>
      <c r="L200" s="44">
        <v>874210</v>
      </c>
      <c r="M200" s="16"/>
      <c r="N200" s="35" t="s">
        <v>22</v>
      </c>
      <c r="O200" s="35"/>
      <c r="P200" s="24"/>
      <c r="Q200" s="24"/>
    </row>
    <row r="201" spans="1:17" s="25" customFormat="1" ht="15" customHeight="1">
      <c r="A201" s="15">
        <v>197</v>
      </c>
      <c r="B201" s="15" t="s">
        <v>24</v>
      </c>
      <c r="C201" s="15">
        <v>2804</v>
      </c>
      <c r="D201" s="15">
        <v>28</v>
      </c>
      <c r="E201" s="35" t="s">
        <v>23</v>
      </c>
      <c r="F201" s="49" t="s">
        <v>21</v>
      </c>
      <c r="G201" s="16">
        <v>126.14</v>
      </c>
      <c r="H201" s="36">
        <f t="shared" si="18"/>
        <v>22.25</v>
      </c>
      <c r="I201" s="35">
        <v>103.89</v>
      </c>
      <c r="J201" s="51">
        <f t="shared" si="19"/>
        <v>6817.64705882353</v>
      </c>
      <c r="K201" s="51">
        <f t="shared" si="20"/>
        <v>8277.774569255944</v>
      </c>
      <c r="L201" s="44">
        <v>859978</v>
      </c>
      <c r="M201" s="53"/>
      <c r="N201" s="52" t="s">
        <v>22</v>
      </c>
      <c r="O201" s="35"/>
      <c r="P201" s="24"/>
      <c r="Q201" s="24"/>
    </row>
    <row r="202" spans="1:17" s="25" customFormat="1" ht="15" customHeight="1">
      <c r="A202" s="15">
        <v>198</v>
      </c>
      <c r="B202" s="15" t="s">
        <v>24</v>
      </c>
      <c r="C202" s="15">
        <v>2901</v>
      </c>
      <c r="D202" s="15">
        <v>29</v>
      </c>
      <c r="E202" s="35" t="s">
        <v>20</v>
      </c>
      <c r="F202" s="15" t="s">
        <v>21</v>
      </c>
      <c r="G202" s="16">
        <v>109.69</v>
      </c>
      <c r="H202" s="36">
        <f t="shared" si="18"/>
        <v>19.349999999999994</v>
      </c>
      <c r="I202" s="35">
        <v>90.34</v>
      </c>
      <c r="J202" s="43">
        <f t="shared" si="19"/>
        <v>7415.589388276051</v>
      </c>
      <c r="K202" s="43">
        <f t="shared" si="20"/>
        <v>9003.940668585345</v>
      </c>
      <c r="L202" s="44">
        <v>813416</v>
      </c>
      <c r="M202" s="16"/>
      <c r="N202" s="35" t="s">
        <v>22</v>
      </c>
      <c r="O202" s="35"/>
      <c r="P202" s="24"/>
      <c r="Q202" s="24"/>
    </row>
    <row r="203" spans="1:17" s="25" customFormat="1" ht="15" customHeight="1">
      <c r="A203" s="15">
        <v>199</v>
      </c>
      <c r="B203" s="15" t="s">
        <v>24</v>
      </c>
      <c r="C203" s="15">
        <v>2902</v>
      </c>
      <c r="D203" s="15">
        <v>29</v>
      </c>
      <c r="E203" s="35" t="s">
        <v>23</v>
      </c>
      <c r="F203" s="15" t="s">
        <v>21</v>
      </c>
      <c r="G203" s="16">
        <v>126</v>
      </c>
      <c r="H203" s="36">
        <f t="shared" si="18"/>
        <v>22.230000000000004</v>
      </c>
      <c r="I203" s="35">
        <v>103.77</v>
      </c>
      <c r="J203" s="43">
        <f t="shared" si="19"/>
        <v>8175.587301587301</v>
      </c>
      <c r="K203" s="43">
        <f t="shared" si="20"/>
        <v>9926.992387009734</v>
      </c>
      <c r="L203" s="44">
        <v>1030124</v>
      </c>
      <c r="M203" s="16"/>
      <c r="N203" s="35" t="s">
        <v>22</v>
      </c>
      <c r="O203" s="35"/>
      <c r="P203" s="24"/>
      <c r="Q203" s="24"/>
    </row>
    <row r="204" spans="1:17" s="25" customFormat="1" ht="15" customHeight="1">
      <c r="A204" s="15">
        <v>200</v>
      </c>
      <c r="B204" s="15" t="s">
        <v>24</v>
      </c>
      <c r="C204" s="15">
        <v>2903</v>
      </c>
      <c r="D204" s="15">
        <v>29</v>
      </c>
      <c r="E204" s="35" t="s">
        <v>23</v>
      </c>
      <c r="F204" s="15" t="s">
        <v>21</v>
      </c>
      <c r="G204" s="16">
        <v>125.15</v>
      </c>
      <c r="H204" s="36">
        <f t="shared" si="18"/>
        <v>22.080000000000013</v>
      </c>
      <c r="I204" s="35">
        <v>103.07</v>
      </c>
      <c r="J204" s="43">
        <f t="shared" si="19"/>
        <v>6957.35517379145</v>
      </c>
      <c r="K204" s="43">
        <f t="shared" si="20"/>
        <v>8447.783060056274</v>
      </c>
      <c r="L204" s="44">
        <v>870713</v>
      </c>
      <c r="M204" s="16"/>
      <c r="N204" s="35" t="s">
        <v>22</v>
      </c>
      <c r="O204" s="35"/>
      <c r="P204" s="24"/>
      <c r="Q204" s="24"/>
    </row>
    <row r="205" spans="1:17" s="25" customFormat="1" ht="15" customHeight="1">
      <c r="A205" s="15">
        <v>201</v>
      </c>
      <c r="B205" s="15" t="s">
        <v>24</v>
      </c>
      <c r="C205" s="15">
        <v>2904</v>
      </c>
      <c r="D205" s="15">
        <v>29</v>
      </c>
      <c r="E205" s="35" t="s">
        <v>23</v>
      </c>
      <c r="F205" s="49" t="s">
        <v>21</v>
      </c>
      <c r="G205" s="16">
        <v>126.14</v>
      </c>
      <c r="H205" s="36">
        <f t="shared" si="18"/>
        <v>22.25</v>
      </c>
      <c r="I205" s="35">
        <v>103.89</v>
      </c>
      <c r="J205" s="51">
        <f t="shared" si="19"/>
        <v>6789.7098462026315</v>
      </c>
      <c r="K205" s="51">
        <f t="shared" si="20"/>
        <v>8243.85407642699</v>
      </c>
      <c r="L205" s="44">
        <v>856454</v>
      </c>
      <c r="M205" s="53"/>
      <c r="N205" s="52" t="s">
        <v>22</v>
      </c>
      <c r="O205" s="35"/>
      <c r="P205" s="24"/>
      <c r="Q205" s="24"/>
    </row>
    <row r="206" spans="1:17" s="25" customFormat="1" ht="15" customHeight="1">
      <c r="A206" s="15">
        <v>202</v>
      </c>
      <c r="B206" s="15" t="s">
        <v>24</v>
      </c>
      <c r="C206" s="15">
        <v>3001</v>
      </c>
      <c r="D206" s="15">
        <v>30</v>
      </c>
      <c r="E206" s="35" t="s">
        <v>20</v>
      </c>
      <c r="F206" s="15" t="s">
        <v>21</v>
      </c>
      <c r="G206" s="16">
        <v>109.69</v>
      </c>
      <c r="H206" s="36">
        <f t="shared" si="18"/>
        <v>19.349999999999994</v>
      </c>
      <c r="I206" s="35">
        <v>90.34</v>
      </c>
      <c r="J206" s="43">
        <f t="shared" si="19"/>
        <v>7443.531771355639</v>
      </c>
      <c r="K206" s="43">
        <f t="shared" si="20"/>
        <v>9037.868054018154</v>
      </c>
      <c r="L206" s="44">
        <v>816481</v>
      </c>
      <c r="M206" s="16"/>
      <c r="N206" s="35" t="s">
        <v>22</v>
      </c>
      <c r="O206" s="35"/>
      <c r="P206" s="24"/>
      <c r="Q206" s="24"/>
    </row>
    <row r="207" spans="1:17" s="25" customFormat="1" ht="15" customHeight="1">
      <c r="A207" s="15">
        <v>203</v>
      </c>
      <c r="B207" s="15" t="s">
        <v>24</v>
      </c>
      <c r="C207" s="15">
        <v>3002</v>
      </c>
      <c r="D207" s="15">
        <v>30</v>
      </c>
      <c r="E207" s="35" t="s">
        <v>23</v>
      </c>
      <c r="F207" s="15" t="s">
        <v>21</v>
      </c>
      <c r="G207" s="16">
        <v>126</v>
      </c>
      <c r="H207" s="36">
        <f t="shared" si="18"/>
        <v>22.230000000000004</v>
      </c>
      <c r="I207" s="35">
        <v>103.77</v>
      </c>
      <c r="J207" s="43">
        <f t="shared" si="19"/>
        <v>8203.531746031746</v>
      </c>
      <c r="K207" s="43">
        <f t="shared" si="20"/>
        <v>9960.923195528574</v>
      </c>
      <c r="L207" s="44">
        <v>1033645</v>
      </c>
      <c r="M207" s="16"/>
      <c r="N207" s="35" t="s">
        <v>22</v>
      </c>
      <c r="O207" s="35"/>
      <c r="P207" s="24"/>
      <c r="Q207" s="24"/>
    </row>
    <row r="208" spans="1:17" s="25" customFormat="1" ht="15" customHeight="1">
      <c r="A208" s="15">
        <v>204</v>
      </c>
      <c r="B208" s="15" t="s">
        <v>24</v>
      </c>
      <c r="C208" s="15">
        <v>3003</v>
      </c>
      <c r="D208" s="15">
        <v>30</v>
      </c>
      <c r="E208" s="35" t="s">
        <v>23</v>
      </c>
      <c r="F208" s="15" t="s">
        <v>21</v>
      </c>
      <c r="G208" s="16">
        <v>125.15</v>
      </c>
      <c r="H208" s="36">
        <f t="shared" si="18"/>
        <v>22.080000000000013</v>
      </c>
      <c r="I208" s="35">
        <v>103.07</v>
      </c>
      <c r="J208" s="43">
        <f t="shared" si="19"/>
        <v>6929.412704754294</v>
      </c>
      <c r="K208" s="43">
        <f t="shared" si="20"/>
        <v>8413.854661880276</v>
      </c>
      <c r="L208" s="44">
        <v>867216</v>
      </c>
      <c r="M208" s="16"/>
      <c r="N208" s="35" t="s">
        <v>22</v>
      </c>
      <c r="O208" s="35"/>
      <c r="P208" s="24"/>
      <c r="Q208" s="24"/>
    </row>
    <row r="209" spans="1:17" s="25" customFormat="1" ht="15" customHeight="1">
      <c r="A209" s="15">
        <v>205</v>
      </c>
      <c r="B209" s="15" t="s">
        <v>24</v>
      </c>
      <c r="C209" s="15">
        <v>3004</v>
      </c>
      <c r="D209" s="15">
        <v>30</v>
      </c>
      <c r="E209" s="35" t="s">
        <v>23</v>
      </c>
      <c r="F209" s="49" t="s">
        <v>21</v>
      </c>
      <c r="G209" s="16">
        <v>126.14</v>
      </c>
      <c r="H209" s="36">
        <f t="shared" si="18"/>
        <v>22.25</v>
      </c>
      <c r="I209" s="35">
        <v>103.89</v>
      </c>
      <c r="J209" s="51">
        <f t="shared" si="19"/>
        <v>6761.764705882353</v>
      </c>
      <c r="K209" s="51">
        <f t="shared" si="20"/>
        <v>8209.923958032534</v>
      </c>
      <c r="L209" s="44">
        <v>852929</v>
      </c>
      <c r="M209" s="53"/>
      <c r="N209" s="52" t="s">
        <v>22</v>
      </c>
      <c r="O209" s="35"/>
      <c r="P209" s="24"/>
      <c r="Q209" s="24"/>
    </row>
    <row r="210" spans="1:17" s="25" customFormat="1" ht="15" customHeight="1">
      <c r="A210" s="15">
        <v>206</v>
      </c>
      <c r="B210" s="15" t="s">
        <v>24</v>
      </c>
      <c r="C210" s="15">
        <v>3101</v>
      </c>
      <c r="D210" s="15">
        <v>31</v>
      </c>
      <c r="E210" s="35" t="s">
        <v>20</v>
      </c>
      <c r="F210" s="15" t="s">
        <v>21</v>
      </c>
      <c r="G210" s="16">
        <v>109.69</v>
      </c>
      <c r="H210" s="36">
        <f t="shared" si="18"/>
        <v>19.349999999999994</v>
      </c>
      <c r="I210" s="35">
        <v>90.34</v>
      </c>
      <c r="J210" s="43">
        <f t="shared" si="19"/>
        <v>7359.704622116875</v>
      </c>
      <c r="K210" s="43">
        <f t="shared" si="20"/>
        <v>8936.085897719726</v>
      </c>
      <c r="L210" s="44">
        <v>807286</v>
      </c>
      <c r="M210" s="16"/>
      <c r="N210" s="35" t="s">
        <v>22</v>
      </c>
      <c r="O210" s="35"/>
      <c r="P210" s="24"/>
      <c r="Q210" s="24"/>
    </row>
    <row r="211" spans="1:17" s="25" customFormat="1" ht="15" customHeight="1">
      <c r="A211" s="15">
        <v>207</v>
      </c>
      <c r="B211" s="15" t="s">
        <v>24</v>
      </c>
      <c r="C211" s="15">
        <v>3102</v>
      </c>
      <c r="D211" s="15">
        <v>31</v>
      </c>
      <c r="E211" s="35" t="s">
        <v>23</v>
      </c>
      <c r="F211" s="15" t="s">
        <v>21</v>
      </c>
      <c r="G211" s="16">
        <v>126</v>
      </c>
      <c r="H211" s="36">
        <f t="shared" si="18"/>
        <v>22.230000000000004</v>
      </c>
      <c r="I211" s="35">
        <v>103.77</v>
      </c>
      <c r="J211" s="43">
        <f t="shared" si="19"/>
        <v>8119.706349206349</v>
      </c>
      <c r="K211" s="43">
        <f t="shared" si="20"/>
        <v>9859.140406668594</v>
      </c>
      <c r="L211" s="44">
        <v>1023083</v>
      </c>
      <c r="M211" s="16"/>
      <c r="N211" s="35" t="s">
        <v>22</v>
      </c>
      <c r="O211" s="35"/>
      <c r="P211" s="24"/>
      <c r="Q211" s="24"/>
    </row>
    <row r="212" spans="1:17" s="25" customFormat="1" ht="15" customHeight="1">
      <c r="A212" s="15">
        <v>208</v>
      </c>
      <c r="B212" s="15" t="s">
        <v>24</v>
      </c>
      <c r="C212" s="15">
        <v>3103</v>
      </c>
      <c r="D212" s="15">
        <v>31</v>
      </c>
      <c r="E212" s="35" t="s">
        <v>23</v>
      </c>
      <c r="F212" s="15" t="s">
        <v>21</v>
      </c>
      <c r="G212" s="16">
        <v>125.15</v>
      </c>
      <c r="H212" s="36">
        <f t="shared" si="18"/>
        <v>22.080000000000013</v>
      </c>
      <c r="I212" s="35">
        <v>103.07</v>
      </c>
      <c r="J212" s="43">
        <f t="shared" si="19"/>
        <v>6789.708349980024</v>
      </c>
      <c r="K212" s="43">
        <f t="shared" si="20"/>
        <v>8244.222373144465</v>
      </c>
      <c r="L212" s="44">
        <v>849732</v>
      </c>
      <c r="M212" s="16"/>
      <c r="N212" s="35" t="s">
        <v>22</v>
      </c>
      <c r="O212" s="35"/>
      <c r="P212" s="24"/>
      <c r="Q212" s="24"/>
    </row>
    <row r="213" spans="1:17" s="25" customFormat="1" ht="15" customHeight="1">
      <c r="A213" s="15">
        <v>209</v>
      </c>
      <c r="B213" s="15" t="s">
        <v>24</v>
      </c>
      <c r="C213" s="15">
        <v>3104</v>
      </c>
      <c r="D213" s="15">
        <v>31</v>
      </c>
      <c r="E213" s="35" t="s">
        <v>23</v>
      </c>
      <c r="F213" s="49" t="s">
        <v>21</v>
      </c>
      <c r="G213" s="16">
        <v>126.14</v>
      </c>
      <c r="H213" s="36">
        <f t="shared" si="18"/>
        <v>22.25</v>
      </c>
      <c r="I213" s="35">
        <v>103.89</v>
      </c>
      <c r="J213" s="51">
        <f t="shared" si="19"/>
        <v>6622.062787379103</v>
      </c>
      <c r="K213" s="51">
        <f t="shared" si="20"/>
        <v>8040.302242756762</v>
      </c>
      <c r="L213" s="44">
        <v>835307</v>
      </c>
      <c r="M213" s="53"/>
      <c r="N213" s="52" t="s">
        <v>22</v>
      </c>
      <c r="O213" s="35"/>
      <c r="P213" s="24"/>
      <c r="Q213" s="24"/>
    </row>
    <row r="214" spans="1:17" s="25" customFormat="1" ht="15" customHeight="1">
      <c r="A214" s="15">
        <v>210</v>
      </c>
      <c r="B214" s="15" t="s">
        <v>24</v>
      </c>
      <c r="C214" s="15">
        <v>3201</v>
      </c>
      <c r="D214" s="15">
        <v>32</v>
      </c>
      <c r="E214" s="35" t="s">
        <v>20</v>
      </c>
      <c r="F214" s="15" t="s">
        <v>21</v>
      </c>
      <c r="G214" s="16">
        <v>109.69</v>
      </c>
      <c r="H214" s="36">
        <f t="shared" si="18"/>
        <v>19.349999999999994</v>
      </c>
      <c r="I214" s="35">
        <v>90.34</v>
      </c>
      <c r="J214" s="43">
        <f t="shared" si="19"/>
        <v>6940.587109125718</v>
      </c>
      <c r="K214" s="43">
        <f t="shared" si="20"/>
        <v>8427.197254815143</v>
      </c>
      <c r="L214" s="44">
        <v>761313</v>
      </c>
      <c r="M214" s="16"/>
      <c r="N214" s="35" t="s">
        <v>22</v>
      </c>
      <c r="O214" s="35"/>
      <c r="P214" s="24"/>
      <c r="Q214" s="24"/>
    </row>
    <row r="215" spans="1:17" s="25" customFormat="1" ht="15" customHeight="1">
      <c r="A215" s="15">
        <v>211</v>
      </c>
      <c r="B215" s="15" t="s">
        <v>24</v>
      </c>
      <c r="C215" s="15">
        <v>3202</v>
      </c>
      <c r="D215" s="15">
        <v>32</v>
      </c>
      <c r="E215" s="35" t="s">
        <v>23</v>
      </c>
      <c r="F215" s="15" t="s">
        <v>21</v>
      </c>
      <c r="G215" s="16">
        <v>126</v>
      </c>
      <c r="H215" s="36">
        <f t="shared" si="18"/>
        <v>22.230000000000004</v>
      </c>
      <c r="I215" s="35">
        <v>103.77</v>
      </c>
      <c r="J215" s="43">
        <f t="shared" si="19"/>
        <v>8270.587301587302</v>
      </c>
      <c r="K215" s="43">
        <f t="shared" si="20"/>
        <v>10042.343644598632</v>
      </c>
      <c r="L215" s="44">
        <v>1042094</v>
      </c>
      <c r="M215" s="16"/>
      <c r="N215" s="35" t="s">
        <v>22</v>
      </c>
      <c r="O215" s="35"/>
      <c r="P215" s="24"/>
      <c r="Q215" s="24"/>
    </row>
    <row r="216" spans="1:17" s="25" customFormat="1" ht="15" customHeight="1">
      <c r="A216" s="15">
        <v>212</v>
      </c>
      <c r="B216" s="15" t="s">
        <v>24</v>
      </c>
      <c r="C216" s="15">
        <v>3203</v>
      </c>
      <c r="D216" s="15">
        <v>32</v>
      </c>
      <c r="E216" s="35" t="s">
        <v>23</v>
      </c>
      <c r="F216" s="15" t="s">
        <v>21</v>
      </c>
      <c r="G216" s="16">
        <v>125.15</v>
      </c>
      <c r="H216" s="36">
        <f t="shared" si="18"/>
        <v>22.080000000000013</v>
      </c>
      <c r="I216" s="35">
        <v>103.07</v>
      </c>
      <c r="J216" s="43">
        <f t="shared" si="19"/>
        <v>6314.702357171394</v>
      </c>
      <c r="K216" s="43">
        <f t="shared" si="20"/>
        <v>7667.459008440866</v>
      </c>
      <c r="L216" s="44">
        <v>790285</v>
      </c>
      <c r="M216" s="16"/>
      <c r="N216" s="35" t="s">
        <v>22</v>
      </c>
      <c r="O216" s="35"/>
      <c r="P216" s="24"/>
      <c r="Q216" s="24"/>
    </row>
    <row r="217" spans="1:17" s="25" customFormat="1" ht="15" customHeight="1">
      <c r="A217" s="15">
        <v>213</v>
      </c>
      <c r="B217" s="15" t="s">
        <v>24</v>
      </c>
      <c r="C217" s="15">
        <v>3204</v>
      </c>
      <c r="D217" s="15">
        <v>32</v>
      </c>
      <c r="E217" s="35" t="s">
        <v>23</v>
      </c>
      <c r="F217" s="49" t="s">
        <v>21</v>
      </c>
      <c r="G217" s="16">
        <v>126.14</v>
      </c>
      <c r="H217" s="36">
        <f t="shared" si="18"/>
        <v>22.25</v>
      </c>
      <c r="I217" s="35">
        <v>103.89</v>
      </c>
      <c r="J217" s="51">
        <f t="shared" si="19"/>
        <v>6147.058823529412</v>
      </c>
      <c r="K217" s="51">
        <f t="shared" si="20"/>
        <v>7463.567234575031</v>
      </c>
      <c r="L217" s="44">
        <v>775390</v>
      </c>
      <c r="M217" s="53"/>
      <c r="N217" s="52" t="s">
        <v>22</v>
      </c>
      <c r="O217" s="35"/>
      <c r="P217" s="24"/>
      <c r="Q217" s="24"/>
    </row>
    <row r="218" spans="1:17" s="26" customFormat="1" ht="16.5" customHeight="1">
      <c r="A218" s="54" t="s">
        <v>25</v>
      </c>
      <c r="B218" s="54"/>
      <c r="C218" s="54"/>
      <c r="D218" s="54"/>
      <c r="E218" s="54"/>
      <c r="F218" s="55"/>
      <c r="G218" s="56">
        <f>SUM(G5:G217)</f>
        <v>26125.619999999988</v>
      </c>
      <c r="H218" s="56">
        <f>SUM(H5:H217)</f>
        <v>4563.139999999994</v>
      </c>
      <c r="I218" s="56">
        <f>SUM(I5:I217)</f>
        <v>21562.48</v>
      </c>
      <c r="J218" s="64">
        <f t="shared" si="19"/>
        <v>7393.665604873687</v>
      </c>
      <c r="K218" s="51">
        <f t="shared" si="20"/>
        <v>8958.343288898122</v>
      </c>
      <c r="L218" s="51">
        <f>SUM(L5:L217)</f>
        <v>193164098</v>
      </c>
      <c r="M218" s="53"/>
      <c r="N218" s="52"/>
      <c r="O218" s="65"/>
      <c r="P218" s="24"/>
      <c r="Q218" s="24"/>
    </row>
    <row r="219" spans="1:17" s="27" customFormat="1" ht="33.75" customHeight="1">
      <c r="A219" s="57" t="s">
        <v>26</v>
      </c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66"/>
      <c r="P219" s="24"/>
      <c r="Q219" s="24"/>
    </row>
    <row r="220" spans="1:17" s="27" customFormat="1" ht="64.5" customHeight="1">
      <c r="A220" s="59" t="s">
        <v>27</v>
      </c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7"/>
      <c r="N220" s="60"/>
      <c r="O220" s="60"/>
      <c r="P220" s="24"/>
      <c r="Q220" s="24"/>
    </row>
    <row r="221" spans="1:17" s="27" customFormat="1" ht="18" customHeight="1">
      <c r="A221" s="61" t="s">
        <v>28</v>
      </c>
      <c r="B221" s="61"/>
      <c r="C221" s="61"/>
      <c r="D221" s="61"/>
      <c r="E221" s="61"/>
      <c r="F221" s="61"/>
      <c r="G221" s="61"/>
      <c r="H221" s="61"/>
      <c r="I221" s="61"/>
      <c r="J221" s="61"/>
      <c r="K221" s="61" t="s">
        <v>29</v>
      </c>
      <c r="L221" s="61"/>
      <c r="M221" s="61"/>
      <c r="N221" s="62"/>
      <c r="O221" s="62"/>
      <c r="P221" s="24"/>
      <c r="Q221" s="24"/>
    </row>
    <row r="222" spans="1:17" s="27" customFormat="1" ht="18" customHeight="1">
      <c r="A222" s="61" t="s">
        <v>30</v>
      </c>
      <c r="B222" s="61"/>
      <c r="C222" s="61"/>
      <c r="D222" s="61"/>
      <c r="E222" s="61"/>
      <c r="F222" s="62"/>
      <c r="G222" s="62"/>
      <c r="H222" s="62"/>
      <c r="I222" s="62"/>
      <c r="J222" s="62"/>
      <c r="K222" s="61" t="s">
        <v>31</v>
      </c>
      <c r="L222" s="61"/>
      <c r="M222" s="61"/>
      <c r="N222" s="62"/>
      <c r="O222" s="62"/>
      <c r="P222" s="24"/>
      <c r="Q222" s="24"/>
    </row>
    <row r="223" spans="1:17" s="27" customFormat="1" ht="18" customHeight="1">
      <c r="A223" s="61" t="s">
        <v>32</v>
      </c>
      <c r="B223" s="61"/>
      <c r="C223" s="61"/>
      <c r="D223" s="61"/>
      <c r="E223" s="61"/>
      <c r="F223" s="63"/>
      <c r="G223" s="63"/>
      <c r="H223" s="63"/>
      <c r="I223" s="63"/>
      <c r="J223" s="63"/>
      <c r="K223" s="63"/>
      <c r="L223" s="63"/>
      <c r="M223" s="68"/>
      <c r="N223" s="63"/>
      <c r="O223" s="63"/>
      <c r="P223" s="24"/>
      <c r="Q223" s="24"/>
    </row>
    <row r="224" s="27" customFormat="1" ht="24.75" customHeight="1">
      <c r="M224" s="69"/>
    </row>
    <row r="225" s="27" customFormat="1" ht="24.75" customHeight="1">
      <c r="M225" s="69"/>
    </row>
    <row r="226" spans="12:13" s="27" customFormat="1" ht="24.75" customHeight="1">
      <c r="L226" s="27" t="s">
        <v>33</v>
      </c>
      <c r="M226" s="70">
        <v>7376</v>
      </c>
    </row>
    <row r="227" s="27" customFormat="1" ht="24.75" customHeight="1">
      <c r="M227" s="69">
        <f>J218/M226</f>
        <v>1.0023950115067364</v>
      </c>
    </row>
    <row r="228" s="27" customFormat="1" ht="30.75" customHeight="1">
      <c r="M228" s="69"/>
    </row>
    <row r="229" s="22" customFormat="1" ht="42" customHeight="1">
      <c r="M229" s="28"/>
    </row>
    <row r="230" s="22" customFormat="1" ht="51.75" customHeight="1">
      <c r="M230" s="28"/>
    </row>
    <row r="231" s="22" customFormat="1" ht="27" customHeight="1">
      <c r="M231" s="28"/>
    </row>
    <row r="232" s="22" customFormat="1" ht="25.5" customHeight="1">
      <c r="M232" s="28"/>
    </row>
  </sheetData>
  <sheetProtection/>
  <autoFilter ref="A4:Q227"/>
  <mergeCells count="11">
    <mergeCell ref="A1:B1"/>
    <mergeCell ref="A2:O2"/>
    <mergeCell ref="A3:H3"/>
    <mergeCell ref="A218:F218"/>
    <mergeCell ref="A219:O219"/>
    <mergeCell ref="A220:O220"/>
    <mergeCell ref="A221:E221"/>
    <mergeCell ref="K221:L221"/>
    <mergeCell ref="A222:E222"/>
    <mergeCell ref="K222:L222"/>
    <mergeCell ref="A223:E223"/>
  </mergeCells>
  <printOptions/>
  <pageMargins left="0.39305555555555555" right="0.31496062992125984" top="0.19652777777777777" bottom="0.275" header="0.1968503937007874" footer="0.1968503937007874"/>
  <pageSetup fitToHeight="0" fitToWidth="1" horizontalDpi="600" verticalDpi="600" orientation="landscape" paperSize="9" scale="96"/>
  <rowBreaks count="8" manualBreakCount="8">
    <brk id="34" max="14" man="1"/>
    <brk id="64" max="14" man="1"/>
    <brk id="94" max="14" man="1"/>
    <brk id="124" max="14" man="1"/>
    <brk id="154" max="14" man="1"/>
    <brk id="184" max="14" man="1"/>
    <brk id="214" max="14" man="1"/>
    <brk id="2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17"/>
  <sheetViews>
    <sheetView zoomScaleSheetLayoutView="100" workbookViewId="0" topLeftCell="A1">
      <pane xSplit="3" ySplit="2" topLeftCell="D180" activePane="bottomRight" state="frozen"/>
      <selection pane="bottomRight" activeCell="A1" sqref="A1:H217"/>
    </sheetView>
  </sheetViews>
  <sheetFormatPr defaultColWidth="9.00390625" defaultRowHeight="14.25"/>
  <cols>
    <col min="1" max="1" width="6.625" style="1" customWidth="1"/>
    <col min="2" max="2" width="12.25390625" style="1" customWidth="1"/>
    <col min="3" max="3" width="8.00390625" style="1" customWidth="1"/>
    <col min="4" max="4" width="11.875" style="1" customWidth="1"/>
    <col min="5" max="6" width="14.125" style="1" customWidth="1"/>
    <col min="7" max="7" width="12.25390625" style="1" customWidth="1"/>
    <col min="8" max="8" width="12.50390625" style="1" customWidth="1"/>
    <col min="9" max="16384" width="9.00390625" style="1" customWidth="1"/>
  </cols>
  <sheetData>
    <row r="1" spans="1:8" s="1" customFormat="1" ht="45" customHeight="1">
      <c r="A1" s="2" t="s">
        <v>34</v>
      </c>
      <c r="B1" s="2"/>
      <c r="C1" s="2"/>
      <c r="D1" s="2"/>
      <c r="E1" s="2"/>
      <c r="F1" s="2"/>
      <c r="G1" s="2"/>
      <c r="H1" s="2"/>
    </row>
    <row r="2" spans="1:8" s="1" customFormat="1" ht="30.75" customHeight="1">
      <c r="A2" s="3" t="s">
        <v>4</v>
      </c>
      <c r="B2" s="4" t="s">
        <v>5</v>
      </c>
      <c r="C2" s="4" t="s">
        <v>6</v>
      </c>
      <c r="D2" s="4" t="s">
        <v>10</v>
      </c>
      <c r="E2" s="5" t="s">
        <v>35</v>
      </c>
      <c r="F2" s="6" t="s">
        <v>36</v>
      </c>
      <c r="G2" s="4" t="s">
        <v>37</v>
      </c>
      <c r="H2" s="6" t="s">
        <v>38</v>
      </c>
    </row>
    <row r="3" spans="1:8" s="1" customFormat="1" ht="19.5" customHeight="1">
      <c r="A3" s="7">
        <v>1</v>
      </c>
      <c r="B3" s="8" t="s">
        <v>19</v>
      </c>
      <c r="C3" s="8">
        <v>201</v>
      </c>
      <c r="D3" s="9">
        <v>109.15</v>
      </c>
      <c r="E3" s="10">
        <v>689250</v>
      </c>
      <c r="F3" s="11">
        <f aca="true" t="shared" si="0" ref="F3:F43">E3/D3</f>
        <v>6314.704535043517</v>
      </c>
      <c r="G3" s="12">
        <f>E3*0.85+10</f>
        <v>585872.5</v>
      </c>
      <c r="H3" s="13">
        <f aca="true" t="shared" si="1" ref="H3:H43">G3/D3</f>
        <v>5367.59047182776</v>
      </c>
    </row>
    <row r="4" spans="1:8" s="1" customFormat="1" ht="19.5" customHeight="1">
      <c r="A4" s="7">
        <v>2</v>
      </c>
      <c r="B4" s="8" t="s">
        <v>19</v>
      </c>
      <c r="C4" s="8">
        <v>202</v>
      </c>
      <c r="D4" s="9">
        <v>125.37</v>
      </c>
      <c r="E4" s="10">
        <v>903770</v>
      </c>
      <c r="F4" s="11">
        <f t="shared" si="0"/>
        <v>7208.821887213847</v>
      </c>
      <c r="G4" s="12">
        <f aca="true" t="shared" si="2" ref="G3:G43">E4*0.85+10</f>
        <v>768214.5</v>
      </c>
      <c r="H4" s="13">
        <f t="shared" si="1"/>
        <v>6127.5783680306295</v>
      </c>
    </row>
    <row r="5" spans="1:8" s="1" customFormat="1" ht="19.5" customHeight="1">
      <c r="A5" s="7">
        <v>3</v>
      </c>
      <c r="B5" s="8" t="s">
        <v>19</v>
      </c>
      <c r="C5" s="8">
        <v>203</v>
      </c>
      <c r="D5" s="9">
        <v>141.55</v>
      </c>
      <c r="E5" s="10">
        <v>893847</v>
      </c>
      <c r="F5" s="11">
        <f t="shared" si="0"/>
        <v>6314.708583539385</v>
      </c>
      <c r="G5" s="12">
        <f t="shared" si="2"/>
        <v>759779.95</v>
      </c>
      <c r="H5" s="13">
        <f t="shared" si="1"/>
        <v>5367.572942423171</v>
      </c>
    </row>
    <row r="6" spans="1:8" s="1" customFormat="1" ht="19.5" customHeight="1">
      <c r="A6" s="7">
        <v>4</v>
      </c>
      <c r="B6" s="8" t="s">
        <v>19</v>
      </c>
      <c r="C6" s="8">
        <v>204</v>
      </c>
      <c r="D6" s="9">
        <v>125.52</v>
      </c>
      <c r="E6" s="10">
        <v>771579</v>
      </c>
      <c r="F6" s="11">
        <f t="shared" si="0"/>
        <v>6147.060229445507</v>
      </c>
      <c r="G6" s="12">
        <f t="shared" si="2"/>
        <v>655852.15</v>
      </c>
      <c r="H6" s="13">
        <f t="shared" si="1"/>
        <v>5225.080863607393</v>
      </c>
    </row>
    <row r="7" spans="1:8" s="1" customFormat="1" ht="19.5" customHeight="1">
      <c r="A7" s="7">
        <v>5</v>
      </c>
      <c r="B7" s="8" t="s">
        <v>19</v>
      </c>
      <c r="C7" s="8">
        <v>301</v>
      </c>
      <c r="D7" s="9">
        <v>109.15</v>
      </c>
      <c r="E7" s="10">
        <v>704499</v>
      </c>
      <c r="F7" s="11">
        <f t="shared" si="0"/>
        <v>6454.411360513055</v>
      </c>
      <c r="G7" s="12">
        <f t="shared" si="2"/>
        <v>598834.15</v>
      </c>
      <c r="H7" s="13">
        <f t="shared" si="1"/>
        <v>5486.341273476866</v>
      </c>
    </row>
    <row r="8" spans="1:8" s="1" customFormat="1" ht="19.5" customHeight="1">
      <c r="A8" s="7">
        <v>6</v>
      </c>
      <c r="B8" s="8" t="s">
        <v>19</v>
      </c>
      <c r="C8" s="8">
        <v>302</v>
      </c>
      <c r="D8" s="9">
        <v>125.37</v>
      </c>
      <c r="E8" s="10">
        <v>921285</v>
      </c>
      <c r="F8" s="11">
        <f t="shared" si="0"/>
        <v>7348.528356066045</v>
      </c>
      <c r="G8" s="12">
        <f t="shared" si="2"/>
        <v>783102.25</v>
      </c>
      <c r="H8" s="13">
        <f t="shared" si="1"/>
        <v>6246.328866554997</v>
      </c>
    </row>
    <row r="9" spans="1:8" s="1" customFormat="1" ht="19.5" customHeight="1">
      <c r="A9" s="7">
        <v>7</v>
      </c>
      <c r="B9" s="8" t="s">
        <v>19</v>
      </c>
      <c r="C9" s="8">
        <v>401</v>
      </c>
      <c r="D9" s="9">
        <v>109.15</v>
      </c>
      <c r="E9" s="10">
        <v>756345</v>
      </c>
      <c r="F9" s="11">
        <f t="shared" si="0"/>
        <v>6929.409070087036</v>
      </c>
      <c r="G9" s="12">
        <f t="shared" si="2"/>
        <v>642903.25</v>
      </c>
      <c r="H9" s="13">
        <f t="shared" si="1"/>
        <v>5890.0893266147505</v>
      </c>
    </row>
    <row r="10" spans="1:8" s="1" customFormat="1" ht="19.5" customHeight="1">
      <c r="A10" s="7">
        <v>8</v>
      </c>
      <c r="B10" s="8" t="s">
        <v>19</v>
      </c>
      <c r="C10" s="8">
        <v>402</v>
      </c>
      <c r="D10" s="9">
        <v>125.37</v>
      </c>
      <c r="E10" s="10">
        <v>980836</v>
      </c>
      <c r="F10" s="11">
        <f t="shared" si="0"/>
        <v>7823.530350163515</v>
      </c>
      <c r="G10" s="12">
        <f t="shared" si="2"/>
        <v>833720.6</v>
      </c>
      <c r="H10" s="13">
        <f t="shared" si="1"/>
        <v>6650.080561537848</v>
      </c>
    </row>
    <row r="11" spans="1:8" s="1" customFormat="1" ht="19.5" customHeight="1">
      <c r="A11" s="7">
        <v>9</v>
      </c>
      <c r="B11" s="8" t="s">
        <v>19</v>
      </c>
      <c r="C11" s="8">
        <v>403</v>
      </c>
      <c r="D11" s="9">
        <v>141.55</v>
      </c>
      <c r="E11" s="10">
        <v>980858</v>
      </c>
      <c r="F11" s="11">
        <f t="shared" si="0"/>
        <v>6929.4101024373</v>
      </c>
      <c r="G11" s="12">
        <f t="shared" si="2"/>
        <v>833739.2999999999</v>
      </c>
      <c r="H11" s="13">
        <f t="shared" si="1"/>
        <v>5890.0692334864</v>
      </c>
    </row>
    <row r="12" spans="1:8" s="1" customFormat="1" ht="19.5" customHeight="1">
      <c r="A12" s="7">
        <v>10</v>
      </c>
      <c r="B12" s="8" t="s">
        <v>19</v>
      </c>
      <c r="C12" s="8">
        <v>404</v>
      </c>
      <c r="D12" s="9">
        <v>125.52</v>
      </c>
      <c r="E12" s="10">
        <v>848737</v>
      </c>
      <c r="F12" s="11">
        <f t="shared" si="0"/>
        <v>6761.767049075845</v>
      </c>
      <c r="G12" s="12">
        <f t="shared" si="2"/>
        <v>721436.45</v>
      </c>
      <c r="H12" s="13">
        <f t="shared" si="1"/>
        <v>5747.58166029318</v>
      </c>
    </row>
    <row r="13" spans="1:8" s="1" customFormat="1" ht="19.5" customHeight="1">
      <c r="A13" s="7">
        <v>11</v>
      </c>
      <c r="B13" s="8" t="s">
        <v>19</v>
      </c>
      <c r="C13" s="8">
        <v>501</v>
      </c>
      <c r="D13" s="9">
        <v>109.15</v>
      </c>
      <c r="E13" s="10">
        <v>771594</v>
      </c>
      <c r="F13" s="11">
        <f t="shared" si="0"/>
        <v>7069.115895556573</v>
      </c>
      <c r="G13" s="12">
        <f t="shared" si="2"/>
        <v>655864.9</v>
      </c>
      <c r="H13" s="13">
        <f t="shared" si="1"/>
        <v>6008.840128263857</v>
      </c>
    </row>
    <row r="14" spans="1:8" s="1" customFormat="1" ht="19.5" customHeight="1">
      <c r="A14" s="7">
        <v>12</v>
      </c>
      <c r="B14" s="8" t="s">
        <v>19</v>
      </c>
      <c r="C14" s="8">
        <v>502</v>
      </c>
      <c r="D14" s="9">
        <v>125.37</v>
      </c>
      <c r="E14" s="10">
        <v>998351</v>
      </c>
      <c r="F14" s="11">
        <f t="shared" si="0"/>
        <v>7963.236819015713</v>
      </c>
      <c r="G14" s="12">
        <f t="shared" si="2"/>
        <v>848608.35</v>
      </c>
      <c r="H14" s="13">
        <f t="shared" si="1"/>
        <v>6768.831060062215</v>
      </c>
    </row>
    <row r="15" spans="1:8" s="1" customFormat="1" ht="19.5" customHeight="1">
      <c r="A15" s="7">
        <v>13</v>
      </c>
      <c r="B15" s="8" t="s">
        <v>19</v>
      </c>
      <c r="C15" s="8">
        <v>503</v>
      </c>
      <c r="D15" s="9">
        <v>141.55</v>
      </c>
      <c r="E15" s="10">
        <v>1000634</v>
      </c>
      <c r="F15" s="11">
        <f t="shared" si="0"/>
        <v>7069.120452137054</v>
      </c>
      <c r="G15" s="12">
        <f t="shared" si="2"/>
        <v>850548.9</v>
      </c>
      <c r="H15" s="13">
        <f t="shared" si="1"/>
        <v>6008.82303073119</v>
      </c>
    </row>
    <row r="16" spans="1:8" s="1" customFormat="1" ht="19.5" customHeight="1">
      <c r="A16" s="14">
        <v>14</v>
      </c>
      <c r="B16" s="15" t="s">
        <v>19</v>
      </c>
      <c r="C16" s="15">
        <v>504</v>
      </c>
      <c r="D16" s="16">
        <v>125.52</v>
      </c>
      <c r="E16" s="17">
        <v>866273</v>
      </c>
      <c r="F16" s="18">
        <f t="shared" si="0"/>
        <v>6901.473868706183</v>
      </c>
      <c r="G16" s="19">
        <f t="shared" si="2"/>
        <v>736342.0499999999</v>
      </c>
      <c r="H16" s="20">
        <f t="shared" si="1"/>
        <v>5866.3324569789675</v>
      </c>
    </row>
    <row r="17" spans="1:8" s="1" customFormat="1" ht="19.5" customHeight="1">
      <c r="A17" s="7">
        <v>15</v>
      </c>
      <c r="B17" s="8" t="s">
        <v>19</v>
      </c>
      <c r="C17" s="8">
        <v>601</v>
      </c>
      <c r="D17" s="9">
        <v>109.15</v>
      </c>
      <c r="E17" s="10">
        <v>774644</v>
      </c>
      <c r="F17" s="11">
        <f t="shared" si="0"/>
        <v>7097.059092991296</v>
      </c>
      <c r="G17" s="12">
        <f t="shared" si="2"/>
        <v>658457.4</v>
      </c>
      <c r="H17" s="13">
        <f t="shared" si="1"/>
        <v>6032.591846083372</v>
      </c>
    </row>
    <row r="18" spans="1:8" s="1" customFormat="1" ht="19.5" customHeight="1">
      <c r="A18" s="7">
        <v>16</v>
      </c>
      <c r="B18" s="8" t="s">
        <v>19</v>
      </c>
      <c r="C18" s="8">
        <v>602</v>
      </c>
      <c r="D18" s="9">
        <v>125.37</v>
      </c>
      <c r="E18" s="10">
        <v>1001854</v>
      </c>
      <c r="F18" s="11">
        <f t="shared" si="0"/>
        <v>7991.178112786152</v>
      </c>
      <c r="G18" s="12">
        <f t="shared" si="2"/>
        <v>851585.9</v>
      </c>
      <c r="H18" s="13">
        <f t="shared" si="1"/>
        <v>6792.581159767089</v>
      </c>
    </row>
    <row r="19" spans="1:8" s="1" customFormat="1" ht="19.5" customHeight="1">
      <c r="A19" s="7">
        <v>17</v>
      </c>
      <c r="B19" s="8" t="s">
        <v>19</v>
      </c>
      <c r="C19" s="8">
        <v>603</v>
      </c>
      <c r="D19" s="9">
        <v>141.55</v>
      </c>
      <c r="E19" s="10">
        <v>1004589</v>
      </c>
      <c r="F19" s="11">
        <f t="shared" si="0"/>
        <v>7097.06110914871</v>
      </c>
      <c r="G19" s="12">
        <f t="shared" si="2"/>
        <v>853910.65</v>
      </c>
      <c r="H19" s="13">
        <f t="shared" si="1"/>
        <v>6032.572589191098</v>
      </c>
    </row>
    <row r="20" spans="1:8" s="1" customFormat="1" ht="19.5" customHeight="1">
      <c r="A20" s="14">
        <v>18</v>
      </c>
      <c r="B20" s="15" t="s">
        <v>19</v>
      </c>
      <c r="C20" s="15">
        <v>604</v>
      </c>
      <c r="D20" s="16">
        <v>125.52</v>
      </c>
      <c r="E20" s="17">
        <v>853611</v>
      </c>
      <c r="F20" s="18">
        <f t="shared" si="0"/>
        <v>6800.597514340345</v>
      </c>
      <c r="G20" s="19">
        <f t="shared" si="2"/>
        <v>725579.35</v>
      </c>
      <c r="H20" s="20">
        <f t="shared" si="1"/>
        <v>5780.587555768005</v>
      </c>
    </row>
    <row r="21" spans="1:8" s="1" customFormat="1" ht="19.5" customHeight="1">
      <c r="A21" s="7">
        <v>19</v>
      </c>
      <c r="B21" s="8" t="s">
        <v>19</v>
      </c>
      <c r="C21" s="8">
        <v>701</v>
      </c>
      <c r="D21" s="9">
        <v>109.15</v>
      </c>
      <c r="E21" s="10">
        <v>777694</v>
      </c>
      <c r="F21" s="11">
        <f t="shared" si="0"/>
        <v>7125.002290426019</v>
      </c>
      <c r="G21" s="12">
        <f t="shared" si="2"/>
        <v>661049.9</v>
      </c>
      <c r="H21" s="13">
        <f t="shared" si="1"/>
        <v>6056.343563902886</v>
      </c>
    </row>
    <row r="22" spans="1:8" s="1" customFormat="1" ht="19.5" customHeight="1">
      <c r="A22" s="7">
        <v>20</v>
      </c>
      <c r="B22" s="8" t="s">
        <v>19</v>
      </c>
      <c r="C22" s="8">
        <v>702</v>
      </c>
      <c r="D22" s="9">
        <v>125.37</v>
      </c>
      <c r="E22" s="10">
        <v>1005357</v>
      </c>
      <c r="F22" s="11">
        <f t="shared" si="0"/>
        <v>8019.119406556592</v>
      </c>
      <c r="G22" s="12">
        <f t="shared" si="2"/>
        <v>854563.45</v>
      </c>
      <c r="H22" s="13">
        <f t="shared" si="1"/>
        <v>6816.331259471963</v>
      </c>
    </row>
    <row r="23" spans="1:8" s="1" customFormat="1" ht="19.5" customHeight="1">
      <c r="A23" s="7">
        <v>21</v>
      </c>
      <c r="B23" s="8" t="s">
        <v>19</v>
      </c>
      <c r="C23" s="8">
        <v>703</v>
      </c>
      <c r="D23" s="9">
        <v>141.55</v>
      </c>
      <c r="E23" s="10">
        <v>1008544</v>
      </c>
      <c r="F23" s="11">
        <f t="shared" si="0"/>
        <v>7125.001766160367</v>
      </c>
      <c r="G23" s="12">
        <f t="shared" si="2"/>
        <v>857272.4</v>
      </c>
      <c r="H23" s="13">
        <f t="shared" si="1"/>
        <v>6056.322147651006</v>
      </c>
    </row>
    <row r="24" spans="1:8" s="1" customFormat="1" ht="19.5" customHeight="1">
      <c r="A24" s="14">
        <v>22</v>
      </c>
      <c r="B24" s="15" t="s">
        <v>19</v>
      </c>
      <c r="C24" s="15">
        <v>704</v>
      </c>
      <c r="D24" s="16">
        <v>125.52</v>
      </c>
      <c r="E24" s="17">
        <v>873287</v>
      </c>
      <c r="F24" s="18">
        <f t="shared" si="0"/>
        <v>6957.3534098151695</v>
      </c>
      <c r="G24" s="19">
        <f t="shared" si="2"/>
        <v>742303.95</v>
      </c>
      <c r="H24" s="20">
        <f t="shared" si="1"/>
        <v>5913.830066921606</v>
      </c>
    </row>
    <row r="25" spans="1:8" s="1" customFormat="1" ht="19.5" customHeight="1">
      <c r="A25" s="7">
        <v>23</v>
      </c>
      <c r="B25" s="8" t="s">
        <v>19</v>
      </c>
      <c r="C25" s="8">
        <v>801</v>
      </c>
      <c r="D25" s="9">
        <v>109.15</v>
      </c>
      <c r="E25" s="10">
        <v>780744</v>
      </c>
      <c r="F25" s="11">
        <f t="shared" si="0"/>
        <v>7152.945487860742</v>
      </c>
      <c r="G25" s="12">
        <f t="shared" si="2"/>
        <v>663642.4</v>
      </c>
      <c r="H25" s="13">
        <f t="shared" si="1"/>
        <v>6080.095281722401</v>
      </c>
    </row>
    <row r="26" spans="1:8" s="1" customFormat="1" ht="19.5" customHeight="1">
      <c r="A26" s="7">
        <v>24</v>
      </c>
      <c r="B26" s="8" t="s">
        <v>19</v>
      </c>
      <c r="C26" s="8">
        <v>802</v>
      </c>
      <c r="D26" s="9">
        <v>125.37</v>
      </c>
      <c r="E26" s="10">
        <v>1008860</v>
      </c>
      <c r="F26" s="11">
        <f t="shared" si="0"/>
        <v>8047.060700327032</v>
      </c>
      <c r="G26" s="12">
        <f t="shared" si="2"/>
        <v>857541</v>
      </c>
      <c r="H26" s="13">
        <f t="shared" si="1"/>
        <v>6840.0813591768365</v>
      </c>
    </row>
    <row r="27" spans="1:8" s="1" customFormat="1" ht="19.5" customHeight="1">
      <c r="A27" s="7">
        <v>25</v>
      </c>
      <c r="B27" s="8" t="s">
        <v>19</v>
      </c>
      <c r="C27" s="8">
        <v>803</v>
      </c>
      <c r="D27" s="9">
        <v>141.55</v>
      </c>
      <c r="E27" s="10">
        <v>1012499</v>
      </c>
      <c r="F27" s="11">
        <f t="shared" si="0"/>
        <v>7152.942423172023</v>
      </c>
      <c r="G27" s="12">
        <f t="shared" si="2"/>
        <v>860634.15</v>
      </c>
      <c r="H27" s="13">
        <f t="shared" si="1"/>
        <v>6080.071706110914</v>
      </c>
    </row>
    <row r="28" spans="1:8" s="1" customFormat="1" ht="19.5" customHeight="1">
      <c r="A28" s="7">
        <v>26</v>
      </c>
      <c r="B28" s="8" t="s">
        <v>19</v>
      </c>
      <c r="C28" s="8">
        <v>804</v>
      </c>
      <c r="D28" s="9">
        <v>125.52</v>
      </c>
      <c r="E28" s="10">
        <v>876794</v>
      </c>
      <c r="F28" s="11">
        <f t="shared" si="0"/>
        <v>6985.293180369663</v>
      </c>
      <c r="G28" s="12">
        <f t="shared" si="2"/>
        <v>745284.9</v>
      </c>
      <c r="H28" s="13">
        <f t="shared" si="1"/>
        <v>5937.578871892926</v>
      </c>
    </row>
    <row r="29" spans="1:8" s="1" customFormat="1" ht="19.5" customHeight="1">
      <c r="A29" s="7">
        <v>27</v>
      </c>
      <c r="B29" s="8" t="s">
        <v>19</v>
      </c>
      <c r="C29" s="8">
        <v>901</v>
      </c>
      <c r="D29" s="9">
        <v>109.15</v>
      </c>
      <c r="E29" s="10">
        <v>783793</v>
      </c>
      <c r="F29" s="11">
        <f t="shared" si="0"/>
        <v>7180.879523591388</v>
      </c>
      <c r="G29" s="12">
        <f t="shared" si="2"/>
        <v>666234.0499999999</v>
      </c>
      <c r="H29" s="13">
        <f t="shared" si="1"/>
        <v>6103.839212093449</v>
      </c>
    </row>
    <row r="30" spans="1:8" s="1" customFormat="1" ht="19.5" customHeight="1">
      <c r="A30" s="7">
        <v>28</v>
      </c>
      <c r="B30" s="8" t="s">
        <v>19</v>
      </c>
      <c r="C30" s="8">
        <v>902</v>
      </c>
      <c r="D30" s="9">
        <v>125.37</v>
      </c>
      <c r="E30" s="10">
        <v>1012363</v>
      </c>
      <c r="F30" s="11">
        <f t="shared" si="0"/>
        <v>8075.001994097471</v>
      </c>
      <c r="G30" s="12">
        <f t="shared" si="2"/>
        <v>860518.5499999999</v>
      </c>
      <c r="H30" s="13">
        <f t="shared" si="1"/>
        <v>6863.831458881709</v>
      </c>
    </row>
    <row r="31" spans="1:8" s="1" customFormat="1" ht="19.5" customHeight="1">
      <c r="A31" s="7">
        <v>29</v>
      </c>
      <c r="B31" s="8" t="s">
        <v>19</v>
      </c>
      <c r="C31" s="8">
        <v>1001</v>
      </c>
      <c r="D31" s="9">
        <v>109.15</v>
      </c>
      <c r="E31" s="10">
        <v>786843</v>
      </c>
      <c r="F31" s="11">
        <f t="shared" si="0"/>
        <v>7208.82272102611</v>
      </c>
      <c r="G31" s="12">
        <f t="shared" si="2"/>
        <v>668826.5499999999</v>
      </c>
      <c r="H31" s="13">
        <f t="shared" si="1"/>
        <v>6127.590929912963</v>
      </c>
    </row>
    <row r="32" spans="1:8" s="1" customFormat="1" ht="19.5" customHeight="1">
      <c r="A32" s="7">
        <v>30</v>
      </c>
      <c r="B32" s="8" t="s">
        <v>19</v>
      </c>
      <c r="C32" s="8">
        <v>1002</v>
      </c>
      <c r="D32" s="9">
        <v>125.37</v>
      </c>
      <c r="E32" s="10">
        <v>1015866</v>
      </c>
      <c r="F32" s="11">
        <f t="shared" si="0"/>
        <v>8102.943287867911</v>
      </c>
      <c r="G32" s="12">
        <f t="shared" si="2"/>
        <v>863496.1</v>
      </c>
      <c r="H32" s="13">
        <f t="shared" si="1"/>
        <v>6887.581558586583</v>
      </c>
    </row>
    <row r="33" spans="1:8" s="1" customFormat="1" ht="19.5" customHeight="1">
      <c r="A33" s="14">
        <v>31</v>
      </c>
      <c r="B33" s="15" t="s">
        <v>19</v>
      </c>
      <c r="C33" s="15">
        <v>1003</v>
      </c>
      <c r="D33" s="16">
        <v>141.55</v>
      </c>
      <c r="E33" s="17">
        <v>887336</v>
      </c>
      <c r="F33" s="18">
        <f t="shared" si="0"/>
        <v>6268.710702931826</v>
      </c>
      <c r="G33" s="19">
        <f t="shared" si="2"/>
        <v>754245.6</v>
      </c>
      <c r="H33" s="20">
        <f t="shared" si="1"/>
        <v>5328.474743906746</v>
      </c>
    </row>
    <row r="34" spans="1:8" s="1" customFormat="1" ht="19.5" customHeight="1">
      <c r="A34" s="7">
        <v>32</v>
      </c>
      <c r="B34" s="8" t="s">
        <v>19</v>
      </c>
      <c r="C34" s="8">
        <v>1101</v>
      </c>
      <c r="D34" s="9">
        <v>109.15</v>
      </c>
      <c r="E34" s="10">
        <v>789893</v>
      </c>
      <c r="F34" s="11">
        <f t="shared" si="0"/>
        <v>7236.765918460834</v>
      </c>
      <c r="G34" s="12">
        <f t="shared" si="2"/>
        <v>671419.0499999999</v>
      </c>
      <c r="H34" s="13">
        <f t="shared" si="1"/>
        <v>6151.342647732477</v>
      </c>
    </row>
    <row r="35" spans="1:8" s="1" customFormat="1" ht="19.5" customHeight="1">
      <c r="A35" s="7">
        <v>33</v>
      </c>
      <c r="B35" s="8" t="s">
        <v>19</v>
      </c>
      <c r="C35" s="8">
        <v>1102</v>
      </c>
      <c r="D35" s="9">
        <v>125.37</v>
      </c>
      <c r="E35" s="10">
        <v>1019369</v>
      </c>
      <c r="F35" s="11">
        <f t="shared" si="0"/>
        <v>8130.88458163835</v>
      </c>
      <c r="G35" s="12">
        <f t="shared" si="2"/>
        <v>866473.65</v>
      </c>
      <c r="H35" s="13">
        <f t="shared" si="1"/>
        <v>6911.331658291458</v>
      </c>
    </row>
    <row r="36" spans="1:8" s="1" customFormat="1" ht="19.5" customHeight="1">
      <c r="A36" s="7">
        <v>34</v>
      </c>
      <c r="B36" s="8" t="s">
        <v>19</v>
      </c>
      <c r="C36" s="8">
        <v>1103</v>
      </c>
      <c r="D36" s="9">
        <v>141.55</v>
      </c>
      <c r="E36" s="10">
        <v>1024364</v>
      </c>
      <c r="F36" s="11">
        <f t="shared" si="0"/>
        <v>7236.7643942069935</v>
      </c>
      <c r="G36" s="12">
        <f t="shared" si="2"/>
        <v>870719.4</v>
      </c>
      <c r="H36" s="13">
        <f t="shared" si="1"/>
        <v>6151.320381490639</v>
      </c>
    </row>
    <row r="37" spans="1:8" s="1" customFormat="1" ht="19.5" customHeight="1">
      <c r="A37" s="7">
        <v>35</v>
      </c>
      <c r="B37" s="8" t="s">
        <v>19</v>
      </c>
      <c r="C37" s="8">
        <v>1202</v>
      </c>
      <c r="D37" s="9">
        <v>125.37</v>
      </c>
      <c r="E37" s="10">
        <v>1022872</v>
      </c>
      <c r="F37" s="11">
        <f t="shared" si="0"/>
        <v>8158.82587540879</v>
      </c>
      <c r="G37" s="12">
        <f t="shared" si="2"/>
        <v>869451.2</v>
      </c>
      <c r="H37" s="13">
        <f t="shared" si="1"/>
        <v>6935.08175799633</v>
      </c>
    </row>
    <row r="38" spans="1:8" s="1" customFormat="1" ht="19.5" customHeight="1">
      <c r="A38" s="7">
        <v>36</v>
      </c>
      <c r="B38" s="8" t="s">
        <v>19</v>
      </c>
      <c r="C38" s="8">
        <v>1203</v>
      </c>
      <c r="D38" s="9">
        <v>141.55</v>
      </c>
      <c r="E38" s="10">
        <v>1028319</v>
      </c>
      <c r="F38" s="11">
        <f t="shared" si="0"/>
        <v>7264.70505121865</v>
      </c>
      <c r="G38" s="12">
        <f t="shared" si="2"/>
        <v>874081.15</v>
      </c>
      <c r="H38" s="13">
        <f t="shared" si="1"/>
        <v>6175.069939950547</v>
      </c>
    </row>
    <row r="39" spans="1:8" s="1" customFormat="1" ht="19.5" customHeight="1">
      <c r="A39" s="7">
        <v>37</v>
      </c>
      <c r="B39" s="8" t="s">
        <v>19</v>
      </c>
      <c r="C39" s="8">
        <v>1301</v>
      </c>
      <c r="D39" s="9">
        <v>109.15</v>
      </c>
      <c r="E39" s="10">
        <v>795992</v>
      </c>
      <c r="F39" s="11">
        <f t="shared" si="0"/>
        <v>7292.643151626202</v>
      </c>
      <c r="G39" s="12">
        <f t="shared" si="2"/>
        <v>676603.2</v>
      </c>
      <c r="H39" s="13">
        <f t="shared" si="1"/>
        <v>6198.838295923041</v>
      </c>
    </row>
    <row r="40" spans="1:8" s="1" customFormat="1" ht="19.5" customHeight="1">
      <c r="A40" s="7">
        <v>38</v>
      </c>
      <c r="B40" s="8" t="s">
        <v>19</v>
      </c>
      <c r="C40" s="8">
        <v>1302</v>
      </c>
      <c r="D40" s="9">
        <v>125.37</v>
      </c>
      <c r="E40" s="10">
        <v>1026375</v>
      </c>
      <c r="F40" s="11">
        <f t="shared" si="0"/>
        <v>8186.767169179229</v>
      </c>
      <c r="G40" s="12">
        <f t="shared" si="2"/>
        <v>872428.75</v>
      </c>
      <c r="H40" s="13">
        <f t="shared" si="1"/>
        <v>6958.831857701204</v>
      </c>
    </row>
    <row r="41" spans="1:8" s="1" customFormat="1" ht="19.5" customHeight="1">
      <c r="A41" s="14">
        <v>39</v>
      </c>
      <c r="B41" s="15" t="s">
        <v>19</v>
      </c>
      <c r="C41" s="15">
        <v>1303</v>
      </c>
      <c r="D41" s="16">
        <v>141.55</v>
      </c>
      <c r="E41" s="17">
        <v>1032274</v>
      </c>
      <c r="F41" s="18">
        <f t="shared" si="0"/>
        <v>7292.645708230307</v>
      </c>
      <c r="G41" s="19">
        <f t="shared" si="2"/>
        <v>877442.9</v>
      </c>
      <c r="H41" s="20">
        <f t="shared" si="1"/>
        <v>6198.819498410456</v>
      </c>
    </row>
    <row r="42" spans="1:8" s="1" customFormat="1" ht="19.5" customHeight="1">
      <c r="A42" s="7">
        <v>40</v>
      </c>
      <c r="B42" s="8" t="s">
        <v>19</v>
      </c>
      <c r="C42" s="8">
        <v>1401</v>
      </c>
      <c r="D42" s="9">
        <v>109.15</v>
      </c>
      <c r="E42" s="10">
        <v>786843</v>
      </c>
      <c r="F42" s="11">
        <f t="shared" si="0"/>
        <v>7208.82272102611</v>
      </c>
      <c r="G42" s="12">
        <f t="shared" si="2"/>
        <v>668826.5499999999</v>
      </c>
      <c r="H42" s="13">
        <f t="shared" si="1"/>
        <v>6127.590929912963</v>
      </c>
    </row>
    <row r="43" spans="1:8" s="1" customFormat="1" ht="19.5" customHeight="1">
      <c r="A43" s="7">
        <v>41</v>
      </c>
      <c r="B43" s="8" t="s">
        <v>19</v>
      </c>
      <c r="C43" s="8">
        <v>1402</v>
      </c>
      <c r="D43" s="9">
        <v>125.37</v>
      </c>
      <c r="E43" s="10">
        <v>1015866</v>
      </c>
      <c r="F43" s="11">
        <f t="shared" si="0"/>
        <v>8102.943287867911</v>
      </c>
      <c r="G43" s="12">
        <f t="shared" si="2"/>
        <v>863496.1</v>
      </c>
      <c r="H43" s="13">
        <f t="shared" si="1"/>
        <v>6887.581558586583</v>
      </c>
    </row>
    <row r="44" spans="1:8" s="1" customFormat="1" ht="19.5" customHeight="1">
      <c r="A44" s="7">
        <v>42</v>
      </c>
      <c r="B44" s="8" t="s">
        <v>19</v>
      </c>
      <c r="C44" s="8">
        <v>1501</v>
      </c>
      <c r="D44" s="9">
        <v>109.15</v>
      </c>
      <c r="E44" s="10">
        <v>802092</v>
      </c>
      <c r="F44" s="11">
        <f aca="true" t="shared" si="3" ref="F44:F75">E44/D44</f>
        <v>7348.529546495648</v>
      </c>
      <c r="G44" s="12">
        <f aca="true" t="shared" si="4" ref="G44:G75">E44*0.85+10</f>
        <v>681788.2</v>
      </c>
      <c r="H44" s="13">
        <f aca="true" t="shared" si="5" ref="H44:H75">G44/D44</f>
        <v>6246.34173156207</v>
      </c>
    </row>
    <row r="45" spans="1:8" s="1" customFormat="1" ht="19.5" customHeight="1">
      <c r="A45" s="7">
        <v>43</v>
      </c>
      <c r="B45" s="8" t="s">
        <v>19</v>
      </c>
      <c r="C45" s="8">
        <v>1502</v>
      </c>
      <c r="D45" s="9">
        <v>125.37</v>
      </c>
      <c r="E45" s="10">
        <v>1033381</v>
      </c>
      <c r="F45" s="11">
        <f t="shared" si="3"/>
        <v>8242.649756720108</v>
      </c>
      <c r="G45" s="12">
        <f t="shared" si="4"/>
        <v>878383.85</v>
      </c>
      <c r="H45" s="13">
        <f t="shared" si="5"/>
        <v>7006.332057110951</v>
      </c>
    </row>
    <row r="46" spans="1:8" s="1" customFormat="1" ht="19.5" customHeight="1">
      <c r="A46" s="7">
        <v>44</v>
      </c>
      <c r="B46" s="8" t="s">
        <v>19</v>
      </c>
      <c r="C46" s="8">
        <v>1503</v>
      </c>
      <c r="D46" s="9">
        <v>141.55</v>
      </c>
      <c r="E46" s="10">
        <v>1040184</v>
      </c>
      <c r="F46" s="11">
        <f t="shared" si="3"/>
        <v>7348.52702225362</v>
      </c>
      <c r="G46" s="12">
        <f t="shared" si="4"/>
        <v>884166.4</v>
      </c>
      <c r="H46" s="13">
        <f t="shared" si="5"/>
        <v>6246.318615330271</v>
      </c>
    </row>
    <row r="47" spans="1:8" s="1" customFormat="1" ht="19.5" customHeight="1">
      <c r="A47" s="7">
        <v>45</v>
      </c>
      <c r="B47" s="8" t="s">
        <v>19</v>
      </c>
      <c r="C47" s="8">
        <v>1504</v>
      </c>
      <c r="D47" s="9">
        <v>125.52</v>
      </c>
      <c r="E47" s="10">
        <v>901344</v>
      </c>
      <c r="F47" s="11">
        <f t="shared" si="3"/>
        <v>7180.879541108987</v>
      </c>
      <c r="G47" s="12">
        <f t="shared" si="4"/>
        <v>766152.4</v>
      </c>
      <c r="H47" s="13">
        <f t="shared" si="5"/>
        <v>6103.827278521351</v>
      </c>
    </row>
    <row r="48" spans="1:8" s="1" customFormat="1" ht="19.5" customHeight="1">
      <c r="A48" s="7">
        <v>46</v>
      </c>
      <c r="B48" s="8" t="s">
        <v>19</v>
      </c>
      <c r="C48" s="8">
        <v>1601</v>
      </c>
      <c r="D48" s="9">
        <v>109.15</v>
      </c>
      <c r="E48" s="10">
        <v>805142</v>
      </c>
      <c r="F48" s="11">
        <f t="shared" si="3"/>
        <v>7376.472743930371</v>
      </c>
      <c r="G48" s="12">
        <f t="shared" si="4"/>
        <v>684380.7</v>
      </c>
      <c r="H48" s="13">
        <f t="shared" si="5"/>
        <v>6270.093449381584</v>
      </c>
    </row>
    <row r="49" spans="1:8" s="1" customFormat="1" ht="19.5" customHeight="1">
      <c r="A49" s="7">
        <v>47</v>
      </c>
      <c r="B49" s="8" t="s">
        <v>19</v>
      </c>
      <c r="C49" s="8">
        <v>1602</v>
      </c>
      <c r="D49" s="9">
        <v>125.37</v>
      </c>
      <c r="E49" s="10">
        <v>1024973</v>
      </c>
      <c r="F49" s="11">
        <f t="shared" si="3"/>
        <v>8175.584270559145</v>
      </c>
      <c r="G49" s="12">
        <f t="shared" si="4"/>
        <v>871237.0499999999</v>
      </c>
      <c r="H49" s="13">
        <f t="shared" si="5"/>
        <v>6949.326393874132</v>
      </c>
    </row>
    <row r="50" spans="1:8" s="1" customFormat="1" ht="19.5" customHeight="1">
      <c r="A50" s="7">
        <v>48</v>
      </c>
      <c r="B50" s="8" t="s">
        <v>19</v>
      </c>
      <c r="C50" s="8">
        <v>1603</v>
      </c>
      <c r="D50" s="9">
        <v>141.55</v>
      </c>
      <c r="E50" s="10">
        <v>1044139</v>
      </c>
      <c r="F50" s="11">
        <f t="shared" si="3"/>
        <v>7376.467679265276</v>
      </c>
      <c r="G50" s="12">
        <f t="shared" si="4"/>
        <v>887528.15</v>
      </c>
      <c r="H50" s="13">
        <f t="shared" si="5"/>
        <v>6270.06817379018</v>
      </c>
    </row>
    <row r="51" spans="1:8" s="1" customFormat="1" ht="19.5" customHeight="1">
      <c r="A51" s="7">
        <v>49</v>
      </c>
      <c r="B51" s="8" t="s">
        <v>19</v>
      </c>
      <c r="C51" s="8">
        <v>1702</v>
      </c>
      <c r="D51" s="9">
        <v>125.37</v>
      </c>
      <c r="E51" s="10">
        <v>1024973</v>
      </c>
      <c r="F51" s="11">
        <f t="shared" si="3"/>
        <v>8175.584270559145</v>
      </c>
      <c r="G51" s="12">
        <f t="shared" si="4"/>
        <v>871237.0499999999</v>
      </c>
      <c r="H51" s="13">
        <f t="shared" si="5"/>
        <v>6949.326393874132</v>
      </c>
    </row>
    <row r="52" spans="1:8" s="1" customFormat="1" ht="19.5" customHeight="1">
      <c r="A52" s="7">
        <v>50</v>
      </c>
      <c r="B52" s="8" t="s">
        <v>19</v>
      </c>
      <c r="C52" s="8">
        <v>1703</v>
      </c>
      <c r="D52" s="9">
        <v>141.55</v>
      </c>
      <c r="E52" s="10">
        <v>1044139</v>
      </c>
      <c r="F52" s="11">
        <f t="shared" si="3"/>
        <v>7376.467679265276</v>
      </c>
      <c r="G52" s="12">
        <f t="shared" si="4"/>
        <v>887528.15</v>
      </c>
      <c r="H52" s="13">
        <f t="shared" si="5"/>
        <v>6270.06817379018</v>
      </c>
    </row>
    <row r="53" spans="1:8" s="1" customFormat="1" ht="19.5" customHeight="1">
      <c r="A53" s="14">
        <v>51</v>
      </c>
      <c r="B53" s="15" t="s">
        <v>19</v>
      </c>
      <c r="C53" s="15">
        <v>1704</v>
      </c>
      <c r="D53" s="16">
        <v>125.52</v>
      </c>
      <c r="E53" s="17">
        <v>962790</v>
      </c>
      <c r="F53" s="18">
        <f t="shared" si="3"/>
        <v>7670.411089866157</v>
      </c>
      <c r="G53" s="19">
        <f t="shared" si="4"/>
        <v>818381.5</v>
      </c>
      <c r="H53" s="20">
        <f t="shared" si="5"/>
        <v>6519.929094964946</v>
      </c>
    </row>
    <row r="54" spans="1:8" s="1" customFormat="1" ht="19.5" customHeight="1">
      <c r="A54" s="7">
        <v>52</v>
      </c>
      <c r="B54" s="8" t="s">
        <v>19</v>
      </c>
      <c r="C54" s="8">
        <v>1801</v>
      </c>
      <c r="D54" s="9">
        <v>109.15</v>
      </c>
      <c r="E54" s="10">
        <v>789893</v>
      </c>
      <c r="F54" s="11">
        <f t="shared" si="3"/>
        <v>7236.765918460834</v>
      </c>
      <c r="G54" s="12">
        <f t="shared" si="4"/>
        <v>671419.0499999999</v>
      </c>
      <c r="H54" s="13">
        <f t="shared" si="5"/>
        <v>6151.342647732477</v>
      </c>
    </row>
    <row r="55" spans="1:8" s="1" customFormat="1" ht="19.5" customHeight="1">
      <c r="A55" s="7">
        <v>53</v>
      </c>
      <c r="B55" s="8" t="s">
        <v>19</v>
      </c>
      <c r="C55" s="8">
        <v>1802</v>
      </c>
      <c r="D55" s="9">
        <v>125.37</v>
      </c>
      <c r="E55" s="10">
        <v>1019369</v>
      </c>
      <c r="F55" s="11">
        <f t="shared" si="3"/>
        <v>8130.88458163835</v>
      </c>
      <c r="G55" s="12">
        <f t="shared" si="4"/>
        <v>866473.65</v>
      </c>
      <c r="H55" s="13">
        <f t="shared" si="5"/>
        <v>6911.331658291458</v>
      </c>
    </row>
    <row r="56" spans="1:8" s="1" customFormat="1" ht="19.5" customHeight="1">
      <c r="A56" s="7">
        <v>54</v>
      </c>
      <c r="B56" s="8" t="s">
        <v>19</v>
      </c>
      <c r="C56" s="8">
        <v>1803</v>
      </c>
      <c r="D56" s="9">
        <v>141.55</v>
      </c>
      <c r="E56" s="21">
        <v>1032274</v>
      </c>
      <c r="F56" s="11">
        <f t="shared" si="3"/>
        <v>7292.645708230307</v>
      </c>
      <c r="G56" s="12">
        <f t="shared" si="4"/>
        <v>877442.9</v>
      </c>
      <c r="H56" s="13">
        <f t="shared" si="5"/>
        <v>6198.819498410456</v>
      </c>
    </row>
    <row r="57" spans="1:8" s="1" customFormat="1" ht="19.5" customHeight="1">
      <c r="A57" s="7">
        <v>55</v>
      </c>
      <c r="B57" s="8" t="s">
        <v>19</v>
      </c>
      <c r="C57" s="8">
        <v>1804</v>
      </c>
      <c r="D57" s="9">
        <v>125.52</v>
      </c>
      <c r="E57" s="10">
        <v>894330</v>
      </c>
      <c r="F57" s="11">
        <f t="shared" si="3"/>
        <v>7125</v>
      </c>
      <c r="G57" s="12">
        <f t="shared" si="4"/>
        <v>760190.5</v>
      </c>
      <c r="H57" s="13">
        <f t="shared" si="5"/>
        <v>6056.329668578713</v>
      </c>
    </row>
    <row r="58" spans="1:8" s="1" customFormat="1" ht="19.5" customHeight="1">
      <c r="A58" s="7">
        <v>56</v>
      </c>
      <c r="B58" s="8" t="s">
        <v>19</v>
      </c>
      <c r="C58" s="8">
        <v>1901</v>
      </c>
      <c r="D58" s="9">
        <v>109.15</v>
      </c>
      <c r="E58" s="10">
        <v>805142</v>
      </c>
      <c r="F58" s="11">
        <f t="shared" si="3"/>
        <v>7376.472743930371</v>
      </c>
      <c r="G58" s="12">
        <f t="shared" si="4"/>
        <v>684380.7</v>
      </c>
      <c r="H58" s="13">
        <f t="shared" si="5"/>
        <v>6270.093449381584</v>
      </c>
    </row>
    <row r="59" spans="1:8" s="1" customFormat="1" ht="19.5" customHeight="1">
      <c r="A59" s="7">
        <v>57</v>
      </c>
      <c r="B59" s="8" t="s">
        <v>19</v>
      </c>
      <c r="C59" s="8">
        <v>1902</v>
      </c>
      <c r="D59" s="9">
        <v>125.37</v>
      </c>
      <c r="E59" s="10">
        <v>1024973</v>
      </c>
      <c r="F59" s="11">
        <f t="shared" si="3"/>
        <v>8175.584270559145</v>
      </c>
      <c r="G59" s="12">
        <f t="shared" si="4"/>
        <v>871237.0499999999</v>
      </c>
      <c r="H59" s="13">
        <f t="shared" si="5"/>
        <v>6949.326393874132</v>
      </c>
    </row>
    <row r="60" spans="1:8" s="1" customFormat="1" ht="19.5" customHeight="1">
      <c r="A60" s="7">
        <v>58</v>
      </c>
      <c r="B60" s="8" t="s">
        <v>19</v>
      </c>
      <c r="C60" s="8">
        <v>1904</v>
      </c>
      <c r="D60" s="9">
        <v>125.52</v>
      </c>
      <c r="E60" s="10">
        <v>904852</v>
      </c>
      <c r="F60" s="11">
        <f t="shared" si="3"/>
        <v>7208.827278521351</v>
      </c>
      <c r="G60" s="12">
        <f t="shared" si="4"/>
        <v>769134.2</v>
      </c>
      <c r="H60" s="13">
        <f t="shared" si="5"/>
        <v>6127.582855321861</v>
      </c>
    </row>
    <row r="61" spans="1:8" s="1" customFormat="1" ht="19.5" customHeight="1">
      <c r="A61" s="7">
        <v>59</v>
      </c>
      <c r="B61" s="8" t="s">
        <v>19</v>
      </c>
      <c r="C61" s="8">
        <v>2001</v>
      </c>
      <c r="D61" s="9">
        <v>109.15</v>
      </c>
      <c r="E61" s="10">
        <v>805142</v>
      </c>
      <c r="F61" s="11">
        <f t="shared" si="3"/>
        <v>7376.472743930371</v>
      </c>
      <c r="G61" s="12">
        <f t="shared" si="4"/>
        <v>684380.7</v>
      </c>
      <c r="H61" s="13">
        <f t="shared" si="5"/>
        <v>6270.093449381584</v>
      </c>
    </row>
    <row r="62" spans="1:8" s="1" customFormat="1" ht="19.5" customHeight="1">
      <c r="A62" s="7">
        <v>60</v>
      </c>
      <c r="B62" s="8" t="s">
        <v>19</v>
      </c>
      <c r="C62" s="8">
        <v>2002</v>
      </c>
      <c r="D62" s="9">
        <v>125.37</v>
      </c>
      <c r="E62" s="10">
        <v>1024973</v>
      </c>
      <c r="F62" s="11">
        <f t="shared" si="3"/>
        <v>8175.584270559145</v>
      </c>
      <c r="G62" s="12">
        <f t="shared" si="4"/>
        <v>871237.0499999999</v>
      </c>
      <c r="H62" s="13">
        <f t="shared" si="5"/>
        <v>6949.326393874132</v>
      </c>
    </row>
    <row r="63" spans="1:8" s="1" customFormat="1" ht="19.5" customHeight="1">
      <c r="A63" s="7">
        <v>61</v>
      </c>
      <c r="B63" s="8" t="s">
        <v>19</v>
      </c>
      <c r="C63" s="8">
        <v>2003</v>
      </c>
      <c r="D63" s="9">
        <v>141.55</v>
      </c>
      <c r="E63" s="10">
        <v>1044139</v>
      </c>
      <c r="F63" s="11">
        <f t="shared" si="3"/>
        <v>7376.467679265276</v>
      </c>
      <c r="G63" s="12">
        <f t="shared" si="4"/>
        <v>887528.15</v>
      </c>
      <c r="H63" s="13">
        <f t="shared" si="5"/>
        <v>6270.06817379018</v>
      </c>
    </row>
    <row r="64" spans="1:8" s="1" customFormat="1" ht="19.5" customHeight="1">
      <c r="A64" s="7">
        <v>62</v>
      </c>
      <c r="B64" s="8" t="s">
        <v>19</v>
      </c>
      <c r="C64" s="8">
        <v>2101</v>
      </c>
      <c r="D64" s="9">
        <v>109.15</v>
      </c>
      <c r="E64" s="10">
        <v>808192</v>
      </c>
      <c r="F64" s="11">
        <f t="shared" si="3"/>
        <v>7404.415941365093</v>
      </c>
      <c r="G64" s="12">
        <f t="shared" si="4"/>
        <v>686973.2</v>
      </c>
      <c r="H64" s="13">
        <f t="shared" si="5"/>
        <v>6293.845167201099</v>
      </c>
    </row>
    <row r="65" spans="1:8" s="1" customFormat="1" ht="19.5" customHeight="1">
      <c r="A65" s="7">
        <v>63</v>
      </c>
      <c r="B65" s="8" t="s">
        <v>19</v>
      </c>
      <c r="C65" s="8">
        <v>2102</v>
      </c>
      <c r="D65" s="9">
        <v>125.37</v>
      </c>
      <c r="E65" s="10">
        <v>1028476</v>
      </c>
      <c r="F65" s="11">
        <f t="shared" si="3"/>
        <v>8203.525564329584</v>
      </c>
      <c r="G65" s="12">
        <f t="shared" si="4"/>
        <v>874214.6</v>
      </c>
      <c r="H65" s="13">
        <f t="shared" si="5"/>
        <v>6973.076493579006</v>
      </c>
    </row>
    <row r="66" spans="1:8" s="1" customFormat="1" ht="19.5" customHeight="1">
      <c r="A66" s="14">
        <v>64</v>
      </c>
      <c r="B66" s="15" t="s">
        <v>19</v>
      </c>
      <c r="C66" s="15">
        <v>2104</v>
      </c>
      <c r="D66" s="16">
        <v>125.52</v>
      </c>
      <c r="E66" s="17">
        <v>901344</v>
      </c>
      <c r="F66" s="18">
        <f t="shared" si="3"/>
        <v>7180.879541108987</v>
      </c>
      <c r="G66" s="19">
        <f t="shared" si="4"/>
        <v>766152.4</v>
      </c>
      <c r="H66" s="20">
        <f t="shared" si="5"/>
        <v>6103.827278521351</v>
      </c>
    </row>
    <row r="67" spans="1:8" s="1" customFormat="1" ht="19.5" customHeight="1">
      <c r="A67" s="7">
        <v>65</v>
      </c>
      <c r="B67" s="8" t="s">
        <v>19</v>
      </c>
      <c r="C67" s="8">
        <v>2201</v>
      </c>
      <c r="D67" s="9">
        <v>109.15</v>
      </c>
      <c r="E67" s="10">
        <v>811241</v>
      </c>
      <c r="F67" s="11">
        <f t="shared" si="3"/>
        <v>7432.34997709574</v>
      </c>
      <c r="G67" s="12">
        <f t="shared" si="4"/>
        <v>689564.85</v>
      </c>
      <c r="H67" s="13">
        <f t="shared" si="5"/>
        <v>6317.589097572148</v>
      </c>
    </row>
    <row r="68" spans="1:8" s="1" customFormat="1" ht="19.5" customHeight="1">
      <c r="A68" s="7">
        <v>66</v>
      </c>
      <c r="B68" s="8" t="s">
        <v>19</v>
      </c>
      <c r="C68" s="8">
        <v>2202</v>
      </c>
      <c r="D68" s="9">
        <v>125.37</v>
      </c>
      <c r="E68" s="10">
        <v>1031979</v>
      </c>
      <c r="F68" s="11">
        <f t="shared" si="3"/>
        <v>8231.466858100024</v>
      </c>
      <c r="G68" s="12">
        <f t="shared" si="4"/>
        <v>877192.15</v>
      </c>
      <c r="H68" s="13">
        <f t="shared" si="5"/>
        <v>6996.826593283879</v>
      </c>
    </row>
    <row r="69" spans="1:8" s="1" customFormat="1" ht="19.5" customHeight="1">
      <c r="A69" s="14">
        <v>67</v>
      </c>
      <c r="B69" s="15" t="s">
        <v>19</v>
      </c>
      <c r="C69" s="15">
        <v>2203</v>
      </c>
      <c r="D69" s="16">
        <v>141.55</v>
      </c>
      <c r="E69" s="17">
        <v>998432</v>
      </c>
      <c r="F69" s="18">
        <f t="shared" si="3"/>
        <v>7053.564111621335</v>
      </c>
      <c r="G69" s="19">
        <f t="shared" si="4"/>
        <v>848677.2</v>
      </c>
      <c r="H69" s="20">
        <f t="shared" si="5"/>
        <v>5995.600141292829</v>
      </c>
    </row>
    <row r="70" spans="1:8" s="1" customFormat="1" ht="19.5" customHeight="1">
      <c r="A70" s="7">
        <v>68</v>
      </c>
      <c r="B70" s="8" t="s">
        <v>19</v>
      </c>
      <c r="C70" s="8">
        <v>2301</v>
      </c>
      <c r="D70" s="9">
        <v>109.15</v>
      </c>
      <c r="E70" s="10">
        <v>814291</v>
      </c>
      <c r="F70" s="11">
        <f t="shared" si="3"/>
        <v>7460.293174530462</v>
      </c>
      <c r="G70" s="12">
        <f t="shared" si="4"/>
        <v>692157.35</v>
      </c>
      <c r="H70" s="13">
        <f t="shared" si="5"/>
        <v>6341.3408153916625</v>
      </c>
    </row>
    <row r="71" spans="1:8" s="1" customFormat="1" ht="19.5" customHeight="1">
      <c r="A71" s="7">
        <v>69</v>
      </c>
      <c r="B71" s="8" t="s">
        <v>19</v>
      </c>
      <c r="C71" s="8">
        <v>2302</v>
      </c>
      <c r="D71" s="9">
        <v>125.37</v>
      </c>
      <c r="E71" s="10">
        <v>1035482</v>
      </c>
      <c r="F71" s="11">
        <f t="shared" si="3"/>
        <v>8259.408151870462</v>
      </c>
      <c r="G71" s="12">
        <f t="shared" si="4"/>
        <v>880169.7</v>
      </c>
      <c r="H71" s="13">
        <f t="shared" si="5"/>
        <v>7020.576692988752</v>
      </c>
    </row>
    <row r="72" spans="1:8" s="1" customFormat="1" ht="19.5" customHeight="1">
      <c r="A72" s="7">
        <v>70</v>
      </c>
      <c r="B72" s="8" t="s">
        <v>19</v>
      </c>
      <c r="C72" s="8">
        <v>2303</v>
      </c>
      <c r="D72" s="9">
        <v>141.55</v>
      </c>
      <c r="E72" s="21">
        <v>1032274</v>
      </c>
      <c r="F72" s="11">
        <f t="shared" si="3"/>
        <v>7292.645708230307</v>
      </c>
      <c r="G72" s="12">
        <f t="shared" si="4"/>
        <v>877442.9</v>
      </c>
      <c r="H72" s="13">
        <f t="shared" si="5"/>
        <v>6198.819498410456</v>
      </c>
    </row>
    <row r="73" spans="1:8" s="1" customFormat="1" ht="19.5" customHeight="1">
      <c r="A73" s="14">
        <v>71</v>
      </c>
      <c r="B73" s="15" t="s">
        <v>19</v>
      </c>
      <c r="C73" s="15">
        <v>2304</v>
      </c>
      <c r="D73" s="16">
        <v>125.52</v>
      </c>
      <c r="E73" s="17">
        <v>894330</v>
      </c>
      <c r="F73" s="18">
        <f t="shared" si="3"/>
        <v>7125</v>
      </c>
      <c r="G73" s="19">
        <f t="shared" si="4"/>
        <v>760190.5</v>
      </c>
      <c r="H73" s="20">
        <f t="shared" si="5"/>
        <v>6056.329668578713</v>
      </c>
    </row>
    <row r="74" spans="1:8" s="1" customFormat="1" ht="19.5" customHeight="1">
      <c r="A74" s="7">
        <v>72</v>
      </c>
      <c r="B74" s="8" t="s">
        <v>19</v>
      </c>
      <c r="C74" s="8">
        <v>2401</v>
      </c>
      <c r="D74" s="9">
        <v>109.15</v>
      </c>
      <c r="E74" s="10">
        <v>805142</v>
      </c>
      <c r="F74" s="11">
        <f t="shared" si="3"/>
        <v>7376.472743930371</v>
      </c>
      <c r="G74" s="12">
        <f t="shared" si="4"/>
        <v>684380.7</v>
      </c>
      <c r="H74" s="13">
        <f t="shared" si="5"/>
        <v>6270.093449381584</v>
      </c>
    </row>
    <row r="75" spans="1:8" s="1" customFormat="1" ht="19.5" customHeight="1">
      <c r="A75" s="7">
        <v>73</v>
      </c>
      <c r="B75" s="8" t="s">
        <v>19</v>
      </c>
      <c r="C75" s="8">
        <v>2402</v>
      </c>
      <c r="D75" s="9">
        <v>125.37</v>
      </c>
      <c r="E75" s="10">
        <v>1024973</v>
      </c>
      <c r="F75" s="11">
        <f t="shared" si="3"/>
        <v>8175.584270559145</v>
      </c>
      <c r="G75" s="12">
        <f t="shared" si="4"/>
        <v>871237.0499999999</v>
      </c>
      <c r="H75" s="13">
        <f t="shared" si="5"/>
        <v>6949.326393874132</v>
      </c>
    </row>
    <row r="76" spans="1:8" s="1" customFormat="1" ht="19.5" customHeight="1">
      <c r="A76" s="7">
        <v>74</v>
      </c>
      <c r="B76" s="8" t="s">
        <v>19</v>
      </c>
      <c r="C76" s="8">
        <v>2403</v>
      </c>
      <c r="D76" s="9">
        <v>141.55</v>
      </c>
      <c r="E76" s="10">
        <v>1012499</v>
      </c>
      <c r="F76" s="11">
        <f aca="true" t="shared" si="6" ref="F76:F107">E76/D76</f>
        <v>7152.942423172023</v>
      </c>
      <c r="G76" s="12">
        <f aca="true" t="shared" si="7" ref="G76:G107">E76*0.85+10</f>
        <v>860634.15</v>
      </c>
      <c r="H76" s="13">
        <f aca="true" t="shared" si="8" ref="H76:H107">G76/D76</f>
        <v>6080.071706110914</v>
      </c>
    </row>
    <row r="77" spans="1:8" s="1" customFormat="1" ht="19.5" customHeight="1">
      <c r="A77" s="7">
        <v>75</v>
      </c>
      <c r="B77" s="8" t="s">
        <v>19</v>
      </c>
      <c r="C77" s="8">
        <v>2404</v>
      </c>
      <c r="D77" s="9">
        <v>125.52</v>
      </c>
      <c r="E77" s="10">
        <v>876794</v>
      </c>
      <c r="F77" s="11">
        <f t="shared" si="6"/>
        <v>6985.293180369663</v>
      </c>
      <c r="G77" s="12">
        <f t="shared" si="7"/>
        <v>745284.9</v>
      </c>
      <c r="H77" s="13">
        <f t="shared" si="8"/>
        <v>5937.578871892926</v>
      </c>
    </row>
    <row r="78" spans="1:8" s="1" customFormat="1" ht="19.5" customHeight="1">
      <c r="A78" s="7">
        <v>76</v>
      </c>
      <c r="B78" s="8" t="s">
        <v>19</v>
      </c>
      <c r="C78" s="8">
        <v>2501</v>
      </c>
      <c r="D78" s="9">
        <v>109.15</v>
      </c>
      <c r="E78" s="10">
        <v>808192</v>
      </c>
      <c r="F78" s="11">
        <f t="shared" si="6"/>
        <v>7404.415941365093</v>
      </c>
      <c r="G78" s="12">
        <f t="shared" si="7"/>
        <v>686973.2</v>
      </c>
      <c r="H78" s="13">
        <f t="shared" si="8"/>
        <v>6293.845167201099</v>
      </c>
    </row>
    <row r="79" spans="1:8" s="1" customFormat="1" ht="19.5" customHeight="1">
      <c r="A79" s="7">
        <v>77</v>
      </c>
      <c r="B79" s="8" t="s">
        <v>19</v>
      </c>
      <c r="C79" s="8">
        <v>2502</v>
      </c>
      <c r="D79" s="9">
        <v>125.37</v>
      </c>
      <c r="E79" s="10">
        <v>1028476</v>
      </c>
      <c r="F79" s="11">
        <f t="shared" si="6"/>
        <v>8203.525564329584</v>
      </c>
      <c r="G79" s="12">
        <f t="shared" si="7"/>
        <v>874214.6</v>
      </c>
      <c r="H79" s="13">
        <f t="shared" si="8"/>
        <v>6973.076493579006</v>
      </c>
    </row>
    <row r="80" spans="1:8" s="1" customFormat="1" ht="19.5" customHeight="1">
      <c r="A80" s="7">
        <v>78</v>
      </c>
      <c r="B80" s="8" t="s">
        <v>19</v>
      </c>
      <c r="C80" s="8">
        <v>2602</v>
      </c>
      <c r="D80" s="9">
        <v>125.37</v>
      </c>
      <c r="E80" s="10">
        <v>1031979</v>
      </c>
      <c r="F80" s="11">
        <f t="shared" si="6"/>
        <v>8231.466858100024</v>
      </c>
      <c r="G80" s="12">
        <f t="shared" si="7"/>
        <v>877192.15</v>
      </c>
      <c r="H80" s="13">
        <f t="shared" si="8"/>
        <v>6996.826593283879</v>
      </c>
    </row>
    <row r="81" spans="1:8" s="1" customFormat="1" ht="19.5" customHeight="1">
      <c r="A81" s="7">
        <v>79</v>
      </c>
      <c r="B81" s="8" t="s">
        <v>19</v>
      </c>
      <c r="C81" s="8">
        <v>2701</v>
      </c>
      <c r="D81" s="9">
        <v>109.15</v>
      </c>
      <c r="E81" s="10">
        <v>814291</v>
      </c>
      <c r="F81" s="11">
        <f t="shared" si="6"/>
        <v>7460.293174530462</v>
      </c>
      <c r="G81" s="12">
        <f t="shared" si="7"/>
        <v>692157.35</v>
      </c>
      <c r="H81" s="13">
        <f t="shared" si="8"/>
        <v>6341.3408153916625</v>
      </c>
    </row>
    <row r="82" spans="1:8" s="1" customFormat="1" ht="19.5" customHeight="1">
      <c r="A82" s="7">
        <v>80</v>
      </c>
      <c r="B82" s="8" t="s">
        <v>19</v>
      </c>
      <c r="C82" s="8">
        <v>2702</v>
      </c>
      <c r="D82" s="9">
        <v>125.37</v>
      </c>
      <c r="E82" s="10">
        <v>1035482</v>
      </c>
      <c r="F82" s="11">
        <f t="shared" si="6"/>
        <v>8259.408151870462</v>
      </c>
      <c r="G82" s="12">
        <f t="shared" si="7"/>
        <v>880169.7</v>
      </c>
      <c r="H82" s="13">
        <f t="shared" si="8"/>
        <v>7020.576692988752</v>
      </c>
    </row>
    <row r="83" spans="1:8" s="1" customFormat="1" ht="19.5" customHeight="1">
      <c r="A83" s="7">
        <v>81</v>
      </c>
      <c r="B83" s="8" t="s">
        <v>19</v>
      </c>
      <c r="C83" s="8">
        <v>2801</v>
      </c>
      <c r="D83" s="9">
        <v>109.15</v>
      </c>
      <c r="E83" s="10">
        <v>817341</v>
      </c>
      <c r="F83" s="11">
        <f t="shared" si="6"/>
        <v>7488.236371965185</v>
      </c>
      <c r="G83" s="12">
        <f t="shared" si="7"/>
        <v>694749.85</v>
      </c>
      <c r="H83" s="13">
        <f t="shared" si="8"/>
        <v>6365.0925332111765</v>
      </c>
    </row>
    <row r="84" spans="1:8" s="1" customFormat="1" ht="19.5" customHeight="1">
      <c r="A84" s="7">
        <v>82</v>
      </c>
      <c r="B84" s="8" t="s">
        <v>19</v>
      </c>
      <c r="C84" s="8">
        <v>2802</v>
      </c>
      <c r="D84" s="9">
        <v>125.37</v>
      </c>
      <c r="E84" s="10">
        <v>1038985</v>
      </c>
      <c r="F84" s="11">
        <f t="shared" si="6"/>
        <v>8287.349445640903</v>
      </c>
      <c r="G84" s="12">
        <f t="shared" si="7"/>
        <v>883147.25</v>
      </c>
      <c r="H84" s="13">
        <f t="shared" si="8"/>
        <v>7044.326792693627</v>
      </c>
    </row>
    <row r="85" spans="1:8" s="1" customFormat="1" ht="19.5" customHeight="1">
      <c r="A85" s="7">
        <v>83</v>
      </c>
      <c r="B85" s="8" t="s">
        <v>19</v>
      </c>
      <c r="C85" s="8">
        <v>2901</v>
      </c>
      <c r="D85" s="9">
        <v>109.15</v>
      </c>
      <c r="E85" s="10">
        <v>820391</v>
      </c>
      <c r="F85" s="11">
        <f t="shared" si="6"/>
        <v>7516.179569399908</v>
      </c>
      <c r="G85" s="12">
        <f t="shared" si="7"/>
        <v>697342.35</v>
      </c>
      <c r="H85" s="13">
        <f t="shared" si="8"/>
        <v>6388.844251030691</v>
      </c>
    </row>
    <row r="86" spans="1:8" s="1" customFormat="1" ht="19.5" customHeight="1">
      <c r="A86" s="7">
        <v>84</v>
      </c>
      <c r="B86" s="8" t="s">
        <v>19</v>
      </c>
      <c r="C86" s="8">
        <v>2902</v>
      </c>
      <c r="D86" s="9">
        <v>125.37</v>
      </c>
      <c r="E86" s="10">
        <v>1042488</v>
      </c>
      <c r="F86" s="11">
        <f t="shared" si="6"/>
        <v>8315.290739411343</v>
      </c>
      <c r="G86" s="12">
        <f t="shared" si="7"/>
        <v>886124.7999999999</v>
      </c>
      <c r="H86" s="13">
        <f t="shared" si="8"/>
        <v>7068.0768923985</v>
      </c>
    </row>
    <row r="87" spans="1:8" s="1" customFormat="1" ht="19.5" customHeight="1">
      <c r="A87" s="7">
        <v>85</v>
      </c>
      <c r="B87" s="8" t="s">
        <v>19</v>
      </c>
      <c r="C87" s="8">
        <v>3001</v>
      </c>
      <c r="D87" s="9">
        <v>109.15</v>
      </c>
      <c r="E87" s="10">
        <v>823440</v>
      </c>
      <c r="F87" s="11">
        <f t="shared" si="6"/>
        <v>7544.113605130554</v>
      </c>
      <c r="G87" s="12">
        <f t="shared" si="7"/>
        <v>699934</v>
      </c>
      <c r="H87" s="13">
        <f t="shared" si="8"/>
        <v>6412.58818140174</v>
      </c>
    </row>
    <row r="88" spans="1:8" s="1" customFormat="1" ht="19.5" customHeight="1">
      <c r="A88" s="7">
        <v>86</v>
      </c>
      <c r="B88" s="8" t="s">
        <v>19</v>
      </c>
      <c r="C88" s="8">
        <v>3002</v>
      </c>
      <c r="D88" s="9">
        <v>125.37</v>
      </c>
      <c r="E88" s="10">
        <v>1045991</v>
      </c>
      <c r="F88" s="11">
        <f t="shared" si="6"/>
        <v>8343.232033181781</v>
      </c>
      <c r="G88" s="12">
        <f t="shared" si="7"/>
        <v>889102.35</v>
      </c>
      <c r="H88" s="13">
        <f t="shared" si="8"/>
        <v>7091.826992103373</v>
      </c>
    </row>
    <row r="89" spans="1:8" s="1" customFormat="1" ht="19.5" customHeight="1">
      <c r="A89" s="7">
        <v>87</v>
      </c>
      <c r="B89" s="8" t="s">
        <v>19</v>
      </c>
      <c r="C89" s="8">
        <v>3003</v>
      </c>
      <c r="D89" s="9">
        <v>141.55</v>
      </c>
      <c r="E89" s="10">
        <v>988768</v>
      </c>
      <c r="F89" s="11">
        <f t="shared" si="6"/>
        <v>6985.291416460614</v>
      </c>
      <c r="G89" s="12">
        <f t="shared" si="7"/>
        <v>840462.7999999999</v>
      </c>
      <c r="H89" s="13">
        <f t="shared" si="8"/>
        <v>5937.568350406216</v>
      </c>
    </row>
    <row r="90" spans="1:8" s="1" customFormat="1" ht="19.5" customHeight="1">
      <c r="A90" s="7">
        <v>88</v>
      </c>
      <c r="B90" s="8" t="s">
        <v>19</v>
      </c>
      <c r="C90" s="8">
        <v>3101</v>
      </c>
      <c r="D90" s="9">
        <v>109.15</v>
      </c>
      <c r="E90" s="10">
        <v>814291</v>
      </c>
      <c r="F90" s="11">
        <f t="shared" si="6"/>
        <v>7460.293174530462</v>
      </c>
      <c r="G90" s="12">
        <f t="shared" si="7"/>
        <v>692157.35</v>
      </c>
      <c r="H90" s="13">
        <f t="shared" si="8"/>
        <v>6341.3408153916625</v>
      </c>
    </row>
    <row r="91" spans="1:8" s="1" customFormat="1" ht="19.5" customHeight="1">
      <c r="A91" s="7">
        <v>89</v>
      </c>
      <c r="B91" s="8" t="s">
        <v>19</v>
      </c>
      <c r="C91" s="8">
        <v>3102</v>
      </c>
      <c r="D91" s="9">
        <v>125.37</v>
      </c>
      <c r="E91" s="10">
        <v>1035482</v>
      </c>
      <c r="F91" s="11">
        <f t="shared" si="6"/>
        <v>8259.408151870462</v>
      </c>
      <c r="G91" s="12">
        <f t="shared" si="7"/>
        <v>880169.7</v>
      </c>
      <c r="H91" s="13">
        <f t="shared" si="8"/>
        <v>7020.576692988752</v>
      </c>
    </row>
    <row r="92" spans="1:8" s="1" customFormat="1" ht="19.5" customHeight="1">
      <c r="A92" s="7">
        <v>90</v>
      </c>
      <c r="B92" s="8" t="s">
        <v>19</v>
      </c>
      <c r="C92" s="8">
        <v>3201</v>
      </c>
      <c r="D92" s="9">
        <v>109.15</v>
      </c>
      <c r="E92" s="10">
        <v>768544</v>
      </c>
      <c r="F92" s="11">
        <f t="shared" si="6"/>
        <v>7041.17269812185</v>
      </c>
      <c r="G92" s="12">
        <f t="shared" si="7"/>
        <v>653272.4</v>
      </c>
      <c r="H92" s="13">
        <f t="shared" si="8"/>
        <v>5985.088410444342</v>
      </c>
    </row>
    <row r="93" spans="1:8" s="1" customFormat="1" ht="19.5" customHeight="1">
      <c r="A93" s="7">
        <v>91</v>
      </c>
      <c r="B93" s="8" t="s">
        <v>19</v>
      </c>
      <c r="C93" s="8">
        <v>3202</v>
      </c>
      <c r="D93" s="9">
        <v>125.37</v>
      </c>
      <c r="E93" s="10">
        <v>994848</v>
      </c>
      <c r="F93" s="11">
        <f t="shared" si="6"/>
        <v>7935.295525245274</v>
      </c>
      <c r="G93" s="12">
        <f t="shared" si="7"/>
        <v>845630.7999999999</v>
      </c>
      <c r="H93" s="13">
        <f t="shared" si="8"/>
        <v>6745.080960357342</v>
      </c>
    </row>
    <row r="94" spans="1:8" s="1" customFormat="1" ht="19.5" customHeight="1">
      <c r="A94" s="7">
        <v>92</v>
      </c>
      <c r="B94" s="8" t="s">
        <v>19</v>
      </c>
      <c r="C94" s="8">
        <v>3203</v>
      </c>
      <c r="D94" s="9">
        <v>141.55</v>
      </c>
      <c r="E94" s="10">
        <v>901757</v>
      </c>
      <c r="F94" s="11">
        <f t="shared" si="6"/>
        <v>6370.589897562698</v>
      </c>
      <c r="G94" s="12">
        <f t="shared" si="7"/>
        <v>766503.45</v>
      </c>
      <c r="H94" s="13">
        <f t="shared" si="8"/>
        <v>5415.072059342988</v>
      </c>
    </row>
    <row r="95" spans="1:8" s="1" customFormat="1" ht="19.5" customHeight="1">
      <c r="A95" s="7">
        <v>93</v>
      </c>
      <c r="B95" s="8" t="s">
        <v>24</v>
      </c>
      <c r="C95" s="8">
        <v>201</v>
      </c>
      <c r="D95" s="9">
        <v>109.69</v>
      </c>
      <c r="E95" s="10">
        <v>681627</v>
      </c>
      <c r="F95" s="11">
        <f t="shared" si="6"/>
        <v>6214.121615461756</v>
      </c>
      <c r="G95" s="12">
        <f t="shared" si="7"/>
        <v>579392.95</v>
      </c>
      <c r="H95" s="13">
        <f t="shared" si="8"/>
        <v>5282.0945391558025</v>
      </c>
    </row>
    <row r="96" spans="1:8" s="1" customFormat="1" ht="19.5" customHeight="1">
      <c r="A96" s="7">
        <v>94</v>
      </c>
      <c r="B96" s="8" t="s">
        <v>24</v>
      </c>
      <c r="C96" s="8">
        <v>202</v>
      </c>
      <c r="D96" s="9">
        <v>126</v>
      </c>
      <c r="E96" s="10">
        <v>950559</v>
      </c>
      <c r="F96" s="11">
        <f t="shared" si="6"/>
        <v>7544.119047619048</v>
      </c>
      <c r="G96" s="12">
        <f t="shared" si="7"/>
        <v>807985.15</v>
      </c>
      <c r="H96" s="13">
        <f t="shared" si="8"/>
        <v>6412.580555555555</v>
      </c>
    </row>
    <row r="97" spans="1:8" s="1" customFormat="1" ht="19.5" customHeight="1">
      <c r="A97" s="7">
        <v>95</v>
      </c>
      <c r="B97" s="8" t="s">
        <v>24</v>
      </c>
      <c r="C97" s="8">
        <v>203</v>
      </c>
      <c r="D97" s="9">
        <v>125.15</v>
      </c>
      <c r="E97" s="10">
        <v>783292</v>
      </c>
      <c r="F97" s="11">
        <f t="shared" si="6"/>
        <v>6258.8254095085895</v>
      </c>
      <c r="G97" s="12">
        <f t="shared" si="7"/>
        <v>665808.2</v>
      </c>
      <c r="H97" s="13">
        <f t="shared" si="8"/>
        <v>5320.081502197362</v>
      </c>
    </row>
    <row r="98" spans="1:8" s="1" customFormat="1" ht="19.5" customHeight="1">
      <c r="A98" s="7">
        <v>96</v>
      </c>
      <c r="B98" s="8" t="s">
        <v>24</v>
      </c>
      <c r="C98" s="8">
        <v>204</v>
      </c>
      <c r="D98" s="9">
        <v>126.14</v>
      </c>
      <c r="E98" s="10">
        <v>768341</v>
      </c>
      <c r="F98" s="11">
        <f t="shared" si="6"/>
        <v>6091.176470588235</v>
      </c>
      <c r="G98" s="12">
        <f t="shared" si="7"/>
        <v>653099.85</v>
      </c>
      <c r="H98" s="13">
        <f t="shared" si="8"/>
        <v>5177.579276993816</v>
      </c>
    </row>
    <row r="99" spans="1:8" s="1" customFormat="1" ht="19.5" customHeight="1">
      <c r="A99" s="7">
        <v>97</v>
      </c>
      <c r="B99" s="8" t="s">
        <v>24</v>
      </c>
      <c r="C99" s="8">
        <v>301</v>
      </c>
      <c r="D99" s="9">
        <v>109.69</v>
      </c>
      <c r="E99" s="10">
        <v>696951</v>
      </c>
      <c r="F99" s="11">
        <f t="shared" si="6"/>
        <v>6353.824414258364</v>
      </c>
      <c r="G99" s="12">
        <f t="shared" si="7"/>
        <v>592418.35</v>
      </c>
      <c r="H99" s="13">
        <f t="shared" si="8"/>
        <v>5400.84191813292</v>
      </c>
    </row>
    <row r="100" spans="1:8" s="1" customFormat="1" ht="19.5" customHeight="1">
      <c r="A100" s="7">
        <v>98</v>
      </c>
      <c r="B100" s="8" t="s">
        <v>24</v>
      </c>
      <c r="C100" s="8">
        <v>302</v>
      </c>
      <c r="D100" s="9">
        <v>126</v>
      </c>
      <c r="E100" s="10">
        <v>968162</v>
      </c>
      <c r="F100" s="11">
        <f t="shared" si="6"/>
        <v>7683.825396825397</v>
      </c>
      <c r="G100" s="12">
        <f t="shared" si="7"/>
        <v>822947.7</v>
      </c>
      <c r="H100" s="13">
        <f t="shared" si="8"/>
        <v>6531.330952380952</v>
      </c>
    </row>
    <row r="101" spans="1:8" s="1" customFormat="1" ht="19.5" customHeight="1">
      <c r="A101" s="7">
        <v>99</v>
      </c>
      <c r="B101" s="8" t="s">
        <v>24</v>
      </c>
      <c r="C101" s="8">
        <v>303</v>
      </c>
      <c r="D101" s="9">
        <v>125.15</v>
      </c>
      <c r="E101" s="10">
        <v>800776</v>
      </c>
      <c r="F101" s="11">
        <f t="shared" si="6"/>
        <v>6398.52976428286</v>
      </c>
      <c r="G101" s="12">
        <f t="shared" si="7"/>
        <v>680669.6</v>
      </c>
      <c r="H101" s="13">
        <f t="shared" si="8"/>
        <v>5438.830203755493</v>
      </c>
    </row>
    <row r="102" spans="1:8" s="1" customFormat="1" ht="19.5" customHeight="1">
      <c r="A102" s="7">
        <v>100</v>
      </c>
      <c r="B102" s="8" t="s">
        <v>24</v>
      </c>
      <c r="C102" s="8">
        <v>304</v>
      </c>
      <c r="D102" s="9">
        <v>126.14</v>
      </c>
      <c r="E102" s="10">
        <v>785964</v>
      </c>
      <c r="F102" s="11">
        <f t="shared" si="6"/>
        <v>6230.886316790868</v>
      </c>
      <c r="G102" s="12">
        <f t="shared" si="7"/>
        <v>668079.4</v>
      </c>
      <c r="H102" s="13">
        <f t="shared" si="8"/>
        <v>5296.332646266053</v>
      </c>
    </row>
    <row r="103" spans="1:8" s="1" customFormat="1" ht="19.5" customHeight="1">
      <c r="A103" s="7">
        <v>101</v>
      </c>
      <c r="B103" s="8" t="s">
        <v>24</v>
      </c>
      <c r="C103" s="8">
        <v>401</v>
      </c>
      <c r="D103" s="9">
        <v>109.69</v>
      </c>
      <c r="E103" s="10">
        <v>749054</v>
      </c>
      <c r="F103" s="11">
        <f t="shared" si="6"/>
        <v>6828.826693408698</v>
      </c>
      <c r="G103" s="12">
        <f t="shared" si="7"/>
        <v>636705.9</v>
      </c>
      <c r="H103" s="13">
        <f t="shared" si="8"/>
        <v>5804.593855410703</v>
      </c>
    </row>
    <row r="104" spans="1:8" s="1" customFormat="1" ht="19.5" customHeight="1">
      <c r="A104" s="7">
        <v>102</v>
      </c>
      <c r="B104" s="8" t="s">
        <v>24</v>
      </c>
      <c r="C104" s="8">
        <v>402</v>
      </c>
      <c r="D104" s="9">
        <v>126</v>
      </c>
      <c r="E104" s="10">
        <v>1028012</v>
      </c>
      <c r="F104" s="11">
        <f t="shared" si="6"/>
        <v>8158.825396825397</v>
      </c>
      <c r="G104" s="12">
        <f t="shared" si="7"/>
        <v>873820.2</v>
      </c>
      <c r="H104" s="13">
        <f t="shared" si="8"/>
        <v>6935.080952380952</v>
      </c>
    </row>
    <row r="105" spans="1:8" s="1" customFormat="1" ht="19.5" customHeight="1">
      <c r="A105" s="7">
        <v>103</v>
      </c>
      <c r="B105" s="8" t="s">
        <v>24</v>
      </c>
      <c r="C105" s="8">
        <v>403</v>
      </c>
      <c r="D105" s="9">
        <v>125.15</v>
      </c>
      <c r="E105" s="10">
        <v>860222</v>
      </c>
      <c r="F105" s="11">
        <f t="shared" si="6"/>
        <v>6873.527766679984</v>
      </c>
      <c r="G105" s="12">
        <f t="shared" si="7"/>
        <v>731198.7</v>
      </c>
      <c r="H105" s="13">
        <f t="shared" si="8"/>
        <v>5842.578505793048</v>
      </c>
    </row>
    <row r="106" spans="1:8" s="1" customFormat="1" ht="19.5" customHeight="1">
      <c r="A106" s="7">
        <v>104</v>
      </c>
      <c r="B106" s="8" t="s">
        <v>24</v>
      </c>
      <c r="C106" s="8">
        <v>404</v>
      </c>
      <c r="D106" s="9">
        <v>126.14</v>
      </c>
      <c r="E106" s="10">
        <v>845880</v>
      </c>
      <c r="F106" s="11">
        <f t="shared" si="6"/>
        <v>6705.882352941177</v>
      </c>
      <c r="G106" s="12">
        <f t="shared" si="7"/>
        <v>719008</v>
      </c>
      <c r="H106" s="13">
        <f t="shared" si="8"/>
        <v>5700.079276993816</v>
      </c>
    </row>
    <row r="107" spans="1:8" s="1" customFormat="1" ht="19.5" customHeight="1">
      <c r="A107" s="7">
        <v>105</v>
      </c>
      <c r="B107" s="8" t="s">
        <v>24</v>
      </c>
      <c r="C107" s="8">
        <v>501</v>
      </c>
      <c r="D107" s="9">
        <v>109.69</v>
      </c>
      <c r="E107" s="10">
        <v>764378</v>
      </c>
      <c r="F107" s="11">
        <f t="shared" si="6"/>
        <v>6968.529492205306</v>
      </c>
      <c r="G107" s="12">
        <f t="shared" si="7"/>
        <v>649731.2999999999</v>
      </c>
      <c r="H107" s="13">
        <f t="shared" si="8"/>
        <v>5923.34123438782</v>
      </c>
    </row>
    <row r="108" spans="1:8" s="1" customFormat="1" ht="19.5" customHeight="1">
      <c r="A108" s="7">
        <v>106</v>
      </c>
      <c r="B108" s="8" t="s">
        <v>24</v>
      </c>
      <c r="C108" s="8">
        <v>502</v>
      </c>
      <c r="D108" s="9">
        <v>126</v>
      </c>
      <c r="E108" s="10">
        <v>1033645</v>
      </c>
      <c r="F108" s="11">
        <f aca="true" t="shared" si="9" ref="F108:F139">E108/D108</f>
        <v>8203.531746031746</v>
      </c>
      <c r="G108" s="12">
        <f aca="true" t="shared" si="10" ref="G108:G139">E108*0.85+10</f>
        <v>878608.25</v>
      </c>
      <c r="H108" s="13">
        <f aca="true" t="shared" si="11" ref="H108:H139">G108/D108</f>
        <v>6973.081349206349</v>
      </c>
    </row>
    <row r="109" spans="1:8" s="1" customFormat="1" ht="19.5" customHeight="1">
      <c r="A109" s="7">
        <v>107</v>
      </c>
      <c r="B109" s="8" t="s">
        <v>24</v>
      </c>
      <c r="C109" s="8">
        <v>503</v>
      </c>
      <c r="D109" s="9">
        <v>125.15</v>
      </c>
      <c r="E109" s="10">
        <v>877706</v>
      </c>
      <c r="F109" s="11">
        <f t="shared" si="9"/>
        <v>7013.232121454254</v>
      </c>
      <c r="G109" s="12">
        <f t="shared" si="10"/>
        <v>746060.1</v>
      </c>
      <c r="H109" s="13">
        <f t="shared" si="11"/>
        <v>5961.327207351178</v>
      </c>
    </row>
    <row r="110" spans="1:8" s="1" customFormat="1" ht="19.5" customHeight="1">
      <c r="A110" s="7">
        <v>108</v>
      </c>
      <c r="B110" s="8" t="s">
        <v>24</v>
      </c>
      <c r="C110" s="8">
        <v>504</v>
      </c>
      <c r="D110" s="9">
        <v>126.14</v>
      </c>
      <c r="E110" s="10">
        <v>863503</v>
      </c>
      <c r="F110" s="11">
        <f t="shared" si="9"/>
        <v>6845.592199143808</v>
      </c>
      <c r="G110" s="12">
        <f t="shared" si="10"/>
        <v>733987.5499999999</v>
      </c>
      <c r="H110" s="13">
        <f t="shared" si="11"/>
        <v>5818.832646266053</v>
      </c>
    </row>
    <row r="111" spans="1:8" s="1" customFormat="1" ht="19.5" customHeight="1">
      <c r="A111" s="7">
        <v>109</v>
      </c>
      <c r="B111" s="8" t="s">
        <v>24</v>
      </c>
      <c r="C111" s="8">
        <v>601</v>
      </c>
      <c r="D111" s="9">
        <v>109.69</v>
      </c>
      <c r="E111" s="10">
        <v>767443</v>
      </c>
      <c r="F111" s="11">
        <f t="shared" si="9"/>
        <v>6996.471875284894</v>
      </c>
      <c r="G111" s="12">
        <f t="shared" si="10"/>
        <v>652336.5499999999</v>
      </c>
      <c r="H111" s="13">
        <f t="shared" si="11"/>
        <v>5947.092260005469</v>
      </c>
    </row>
    <row r="112" spans="1:8" s="1" customFormat="1" ht="19.5" customHeight="1">
      <c r="A112" s="7">
        <v>110</v>
      </c>
      <c r="B112" s="8" t="s">
        <v>24</v>
      </c>
      <c r="C112" s="8">
        <v>602</v>
      </c>
      <c r="D112" s="9">
        <v>126</v>
      </c>
      <c r="E112" s="10">
        <v>1037165</v>
      </c>
      <c r="F112" s="11">
        <f t="shared" si="9"/>
        <v>8231.468253968254</v>
      </c>
      <c r="G112" s="12">
        <f t="shared" si="10"/>
        <v>881600.25</v>
      </c>
      <c r="H112" s="13">
        <f t="shared" si="11"/>
        <v>6996.827380952381</v>
      </c>
    </row>
    <row r="113" spans="1:8" s="1" customFormat="1" ht="19.5" customHeight="1">
      <c r="A113" s="7">
        <v>111</v>
      </c>
      <c r="B113" s="8" t="s">
        <v>24</v>
      </c>
      <c r="C113" s="8">
        <v>603</v>
      </c>
      <c r="D113" s="9">
        <v>125.15</v>
      </c>
      <c r="E113" s="10">
        <v>881203</v>
      </c>
      <c r="F113" s="11">
        <f t="shared" si="9"/>
        <v>7041.17459049141</v>
      </c>
      <c r="G113" s="12">
        <f t="shared" si="10"/>
        <v>749032.5499999999</v>
      </c>
      <c r="H113" s="13">
        <f t="shared" si="11"/>
        <v>5985.078306032759</v>
      </c>
    </row>
    <row r="114" spans="1:8" s="1" customFormat="1" ht="19.5" customHeight="1">
      <c r="A114" s="7">
        <v>112</v>
      </c>
      <c r="B114" s="8" t="s">
        <v>24</v>
      </c>
      <c r="C114" s="8">
        <v>604</v>
      </c>
      <c r="D114" s="9">
        <v>126.14</v>
      </c>
      <c r="E114" s="10">
        <v>867027</v>
      </c>
      <c r="F114" s="11">
        <f t="shared" si="9"/>
        <v>6873.529411764705</v>
      </c>
      <c r="G114" s="12">
        <f t="shared" si="10"/>
        <v>736982.95</v>
      </c>
      <c r="H114" s="13">
        <f t="shared" si="11"/>
        <v>5842.579276993816</v>
      </c>
    </row>
    <row r="115" spans="1:8" s="1" customFormat="1" ht="19.5" customHeight="1">
      <c r="A115" s="14">
        <v>113</v>
      </c>
      <c r="B115" s="15" t="s">
        <v>24</v>
      </c>
      <c r="C115" s="15">
        <v>701</v>
      </c>
      <c r="D115" s="16">
        <v>109.69</v>
      </c>
      <c r="E115" s="17">
        <v>770508</v>
      </c>
      <c r="F115" s="18">
        <f t="shared" si="9"/>
        <v>7024.414258364482</v>
      </c>
      <c r="G115" s="19">
        <f t="shared" si="10"/>
        <v>654941.7999999999</v>
      </c>
      <c r="H115" s="20">
        <f t="shared" si="11"/>
        <v>5970.843285623119</v>
      </c>
    </row>
    <row r="116" spans="1:8" s="1" customFormat="1" ht="19.5" customHeight="1">
      <c r="A116" s="7">
        <v>114</v>
      </c>
      <c r="B116" s="8" t="s">
        <v>24</v>
      </c>
      <c r="C116" s="8">
        <v>702</v>
      </c>
      <c r="D116" s="9">
        <v>126</v>
      </c>
      <c r="E116" s="10">
        <v>1040686</v>
      </c>
      <c r="F116" s="11">
        <f t="shared" si="9"/>
        <v>8259.412698412698</v>
      </c>
      <c r="G116" s="12">
        <f t="shared" si="10"/>
        <v>884593.1</v>
      </c>
      <c r="H116" s="13">
        <f t="shared" si="11"/>
        <v>7020.5801587301585</v>
      </c>
    </row>
    <row r="117" spans="1:8" s="1" customFormat="1" ht="19.5" customHeight="1">
      <c r="A117" s="7">
        <v>115</v>
      </c>
      <c r="B117" s="8" t="s">
        <v>24</v>
      </c>
      <c r="C117" s="8">
        <v>703</v>
      </c>
      <c r="D117" s="9">
        <v>125.15</v>
      </c>
      <c r="E117" s="10">
        <v>884700</v>
      </c>
      <c r="F117" s="11">
        <f t="shared" si="9"/>
        <v>7069.117059528566</v>
      </c>
      <c r="G117" s="12">
        <f t="shared" si="10"/>
        <v>752005</v>
      </c>
      <c r="H117" s="13">
        <f t="shared" si="11"/>
        <v>6008.829404714343</v>
      </c>
    </row>
    <row r="118" spans="1:8" s="1" customFormat="1" ht="19.5" customHeight="1">
      <c r="A118" s="7">
        <v>116</v>
      </c>
      <c r="B118" s="8" t="s">
        <v>24</v>
      </c>
      <c r="C118" s="8">
        <v>704</v>
      </c>
      <c r="D118" s="9">
        <v>126.14</v>
      </c>
      <c r="E118" s="10">
        <v>870552</v>
      </c>
      <c r="F118" s="11">
        <f t="shared" si="9"/>
        <v>6901.474552084985</v>
      </c>
      <c r="G118" s="12">
        <f t="shared" si="10"/>
        <v>739979.2</v>
      </c>
      <c r="H118" s="13">
        <f t="shared" si="11"/>
        <v>5866.332646266053</v>
      </c>
    </row>
    <row r="119" spans="1:8" s="1" customFormat="1" ht="19.5" customHeight="1">
      <c r="A119" s="7">
        <v>117</v>
      </c>
      <c r="B119" s="8" t="s">
        <v>24</v>
      </c>
      <c r="C119" s="8">
        <v>801</v>
      </c>
      <c r="D119" s="9">
        <v>109.69</v>
      </c>
      <c r="E119" s="10">
        <v>773573</v>
      </c>
      <c r="F119" s="11">
        <f t="shared" si="9"/>
        <v>7052.35664144407</v>
      </c>
      <c r="G119" s="12">
        <f t="shared" si="10"/>
        <v>657547.0499999999</v>
      </c>
      <c r="H119" s="13">
        <f t="shared" si="11"/>
        <v>5994.594311240769</v>
      </c>
    </row>
    <row r="120" spans="1:8" s="1" customFormat="1" ht="19.5" customHeight="1">
      <c r="A120" s="7">
        <v>118</v>
      </c>
      <c r="B120" s="8" t="s">
        <v>24</v>
      </c>
      <c r="C120" s="8">
        <v>802</v>
      </c>
      <c r="D120" s="9">
        <v>126</v>
      </c>
      <c r="E120" s="10">
        <v>1044206</v>
      </c>
      <c r="F120" s="11">
        <f t="shared" si="9"/>
        <v>8287.349206349207</v>
      </c>
      <c r="G120" s="12">
        <f t="shared" si="10"/>
        <v>887585.1</v>
      </c>
      <c r="H120" s="13">
        <f t="shared" si="11"/>
        <v>7044.32619047619</v>
      </c>
    </row>
    <row r="121" spans="1:8" s="1" customFormat="1" ht="19.5" customHeight="1">
      <c r="A121" s="7">
        <v>119</v>
      </c>
      <c r="B121" s="8" t="s">
        <v>24</v>
      </c>
      <c r="C121" s="8">
        <v>803</v>
      </c>
      <c r="D121" s="9">
        <v>125.15</v>
      </c>
      <c r="E121" s="10">
        <v>888197</v>
      </c>
      <c r="F121" s="11">
        <f t="shared" si="9"/>
        <v>7097.059528565721</v>
      </c>
      <c r="G121" s="12">
        <f t="shared" si="10"/>
        <v>754977.45</v>
      </c>
      <c r="H121" s="13">
        <f t="shared" si="11"/>
        <v>6032.580503395924</v>
      </c>
    </row>
    <row r="122" spans="1:8" s="1" customFormat="1" ht="19.5" customHeight="1">
      <c r="A122" s="7">
        <v>120</v>
      </c>
      <c r="B122" s="8" t="s">
        <v>24</v>
      </c>
      <c r="C122" s="8">
        <v>804</v>
      </c>
      <c r="D122" s="9">
        <v>126.14</v>
      </c>
      <c r="E122" s="10">
        <v>874076</v>
      </c>
      <c r="F122" s="11">
        <f t="shared" si="9"/>
        <v>6929.411764705882</v>
      </c>
      <c r="G122" s="12">
        <f t="shared" si="10"/>
        <v>742974.6</v>
      </c>
      <c r="H122" s="13">
        <f t="shared" si="11"/>
        <v>5890.079276993816</v>
      </c>
    </row>
    <row r="123" spans="1:8" s="1" customFormat="1" ht="19.5" customHeight="1">
      <c r="A123" s="7">
        <v>121</v>
      </c>
      <c r="B123" s="8" t="s">
        <v>24</v>
      </c>
      <c r="C123" s="8">
        <v>901</v>
      </c>
      <c r="D123" s="9">
        <v>109.69</v>
      </c>
      <c r="E123" s="10">
        <v>776637</v>
      </c>
      <c r="F123" s="11">
        <f t="shared" si="9"/>
        <v>7080.289907922327</v>
      </c>
      <c r="G123" s="12">
        <f t="shared" si="10"/>
        <v>660151.45</v>
      </c>
      <c r="H123" s="13">
        <f t="shared" si="11"/>
        <v>6018.337587747287</v>
      </c>
    </row>
    <row r="124" spans="1:8" s="1" customFormat="1" ht="19.5" customHeight="1">
      <c r="A124" s="7">
        <v>122</v>
      </c>
      <c r="B124" s="8" t="s">
        <v>24</v>
      </c>
      <c r="C124" s="8">
        <v>902</v>
      </c>
      <c r="D124" s="9">
        <v>126</v>
      </c>
      <c r="E124" s="10">
        <v>1047727</v>
      </c>
      <c r="F124" s="11">
        <f t="shared" si="9"/>
        <v>8315.29365079365</v>
      </c>
      <c r="G124" s="12">
        <f t="shared" si="10"/>
        <v>890577.95</v>
      </c>
      <c r="H124" s="13">
        <f t="shared" si="11"/>
        <v>7068.078968253968</v>
      </c>
    </row>
    <row r="125" spans="1:8" s="1" customFormat="1" ht="19.5" customHeight="1">
      <c r="A125" s="7">
        <v>123</v>
      </c>
      <c r="B125" s="8" t="s">
        <v>24</v>
      </c>
      <c r="C125" s="8">
        <v>904</v>
      </c>
      <c r="D125" s="9">
        <v>126.14</v>
      </c>
      <c r="E125" s="10">
        <v>877601</v>
      </c>
      <c r="F125" s="11">
        <f t="shared" si="9"/>
        <v>6957.356905026161</v>
      </c>
      <c r="G125" s="12">
        <f t="shared" si="10"/>
        <v>745970.85</v>
      </c>
      <c r="H125" s="13">
        <f t="shared" si="11"/>
        <v>5913.832646266053</v>
      </c>
    </row>
    <row r="126" spans="1:8" s="1" customFormat="1" ht="19.5" customHeight="1">
      <c r="A126" s="7">
        <v>124</v>
      </c>
      <c r="B126" s="8" t="s">
        <v>24</v>
      </c>
      <c r="C126" s="8">
        <v>1001</v>
      </c>
      <c r="D126" s="9">
        <v>109.69</v>
      </c>
      <c r="E126" s="10">
        <v>779702</v>
      </c>
      <c r="F126" s="11">
        <f t="shared" si="9"/>
        <v>7108.232291001915</v>
      </c>
      <c r="G126" s="12">
        <f t="shared" si="10"/>
        <v>662756.7</v>
      </c>
      <c r="H126" s="13">
        <f t="shared" si="11"/>
        <v>6042.088613364937</v>
      </c>
    </row>
    <row r="127" spans="1:8" s="1" customFormat="1" ht="19.5" customHeight="1">
      <c r="A127" s="7">
        <v>125</v>
      </c>
      <c r="B127" s="8" t="s">
        <v>24</v>
      </c>
      <c r="C127" s="8">
        <v>1002</v>
      </c>
      <c r="D127" s="9">
        <v>126</v>
      </c>
      <c r="E127" s="10">
        <v>1051248</v>
      </c>
      <c r="F127" s="11">
        <f t="shared" si="9"/>
        <v>8343.238095238095</v>
      </c>
      <c r="G127" s="12">
        <f t="shared" si="10"/>
        <v>893570.7999999999</v>
      </c>
      <c r="H127" s="13">
        <f t="shared" si="11"/>
        <v>7091.831746031746</v>
      </c>
    </row>
    <row r="128" spans="1:8" s="1" customFormat="1" ht="19.5" customHeight="1">
      <c r="A128" s="7">
        <v>126</v>
      </c>
      <c r="B128" s="8" t="s">
        <v>24</v>
      </c>
      <c r="C128" s="8">
        <v>1003</v>
      </c>
      <c r="D128" s="9">
        <v>125.15</v>
      </c>
      <c r="E128" s="10">
        <v>895191</v>
      </c>
      <c r="F128" s="11">
        <f t="shared" si="9"/>
        <v>7152.944466640031</v>
      </c>
      <c r="G128" s="12">
        <f t="shared" si="10"/>
        <v>760922.35</v>
      </c>
      <c r="H128" s="13">
        <f t="shared" si="11"/>
        <v>6080.082700759089</v>
      </c>
    </row>
    <row r="129" spans="1:8" s="1" customFormat="1" ht="19.5" customHeight="1">
      <c r="A129" s="7">
        <v>127</v>
      </c>
      <c r="B129" s="8" t="s">
        <v>24</v>
      </c>
      <c r="C129" s="8">
        <v>1004</v>
      </c>
      <c r="D129" s="9">
        <v>126.14</v>
      </c>
      <c r="E129" s="10">
        <v>881125</v>
      </c>
      <c r="F129" s="11">
        <f t="shared" si="9"/>
        <v>6985.294117647059</v>
      </c>
      <c r="G129" s="12">
        <f t="shared" si="10"/>
        <v>748966.25</v>
      </c>
      <c r="H129" s="13">
        <f t="shared" si="11"/>
        <v>5937.579276993816</v>
      </c>
    </row>
    <row r="130" spans="1:8" s="1" customFormat="1" ht="19.5" customHeight="1">
      <c r="A130" s="7">
        <v>128</v>
      </c>
      <c r="B130" s="8" t="s">
        <v>24</v>
      </c>
      <c r="C130" s="8">
        <v>1101</v>
      </c>
      <c r="D130" s="9">
        <v>109.69</v>
      </c>
      <c r="E130" s="10">
        <v>782767</v>
      </c>
      <c r="F130" s="11">
        <f t="shared" si="9"/>
        <v>7136.174674081502</v>
      </c>
      <c r="G130" s="12">
        <f t="shared" si="10"/>
        <v>665361.95</v>
      </c>
      <c r="H130" s="13">
        <f t="shared" si="11"/>
        <v>6065.839638982587</v>
      </c>
    </row>
    <row r="131" spans="1:8" s="1" customFormat="1" ht="19.5" customHeight="1">
      <c r="A131" s="7">
        <v>129</v>
      </c>
      <c r="B131" s="8" t="s">
        <v>24</v>
      </c>
      <c r="C131" s="8">
        <v>1102</v>
      </c>
      <c r="D131" s="9">
        <v>126</v>
      </c>
      <c r="E131" s="10">
        <v>1054768</v>
      </c>
      <c r="F131" s="11">
        <f t="shared" si="9"/>
        <v>8371.174603174602</v>
      </c>
      <c r="G131" s="12">
        <f t="shared" si="10"/>
        <v>896562.7999999999</v>
      </c>
      <c r="H131" s="13">
        <f t="shared" si="11"/>
        <v>7115.577777777778</v>
      </c>
    </row>
    <row r="132" spans="1:8" s="1" customFormat="1" ht="19.5" customHeight="1">
      <c r="A132" s="7">
        <v>130</v>
      </c>
      <c r="B132" s="8" t="s">
        <v>24</v>
      </c>
      <c r="C132" s="8">
        <v>1103</v>
      </c>
      <c r="D132" s="9">
        <v>125.15</v>
      </c>
      <c r="E132" s="10">
        <v>898687</v>
      </c>
      <c r="F132" s="11">
        <f t="shared" si="9"/>
        <v>7180.878945265681</v>
      </c>
      <c r="G132" s="12">
        <f t="shared" si="10"/>
        <v>763893.95</v>
      </c>
      <c r="H132" s="13">
        <f t="shared" si="11"/>
        <v>6103.82700759089</v>
      </c>
    </row>
    <row r="133" spans="1:8" s="1" customFormat="1" ht="19.5" customHeight="1">
      <c r="A133" s="7">
        <v>131</v>
      </c>
      <c r="B133" s="8" t="s">
        <v>24</v>
      </c>
      <c r="C133" s="8">
        <v>1104</v>
      </c>
      <c r="D133" s="9">
        <v>126.14</v>
      </c>
      <c r="E133" s="10">
        <v>884650</v>
      </c>
      <c r="F133" s="11">
        <f t="shared" si="9"/>
        <v>7013.239257967338</v>
      </c>
      <c r="G133" s="12">
        <f t="shared" si="10"/>
        <v>751962.5</v>
      </c>
      <c r="H133" s="13">
        <f t="shared" si="11"/>
        <v>5961.332646266053</v>
      </c>
    </row>
    <row r="134" spans="1:8" s="1" customFormat="1" ht="19.5" customHeight="1">
      <c r="A134" s="7">
        <v>132</v>
      </c>
      <c r="B134" s="8" t="s">
        <v>24</v>
      </c>
      <c r="C134" s="8">
        <v>1201</v>
      </c>
      <c r="D134" s="9">
        <v>109.69</v>
      </c>
      <c r="E134" s="10">
        <v>785832</v>
      </c>
      <c r="F134" s="11">
        <f t="shared" si="9"/>
        <v>7164.11705716109</v>
      </c>
      <c r="G134" s="12">
        <f t="shared" si="10"/>
        <v>667967.2</v>
      </c>
      <c r="H134" s="13">
        <f t="shared" si="11"/>
        <v>6089.590664600237</v>
      </c>
    </row>
    <row r="135" spans="1:8" s="1" customFormat="1" ht="19.5" customHeight="1">
      <c r="A135" s="7">
        <v>133</v>
      </c>
      <c r="B135" s="8" t="s">
        <v>24</v>
      </c>
      <c r="C135" s="8">
        <v>1202</v>
      </c>
      <c r="D135" s="9">
        <v>126</v>
      </c>
      <c r="E135" s="10">
        <v>1058289</v>
      </c>
      <c r="F135" s="11">
        <f t="shared" si="9"/>
        <v>8399.119047619048</v>
      </c>
      <c r="G135" s="12">
        <f t="shared" si="10"/>
        <v>899555.65</v>
      </c>
      <c r="H135" s="13">
        <f t="shared" si="11"/>
        <v>7139.330555555555</v>
      </c>
    </row>
    <row r="136" spans="1:8" s="1" customFormat="1" ht="19.5" customHeight="1">
      <c r="A136" s="7">
        <v>134</v>
      </c>
      <c r="B136" s="8" t="s">
        <v>24</v>
      </c>
      <c r="C136" s="8">
        <v>1203</v>
      </c>
      <c r="D136" s="9">
        <v>125.15</v>
      </c>
      <c r="E136" s="10">
        <v>902184</v>
      </c>
      <c r="F136" s="11">
        <f t="shared" si="9"/>
        <v>7208.821414302836</v>
      </c>
      <c r="G136" s="12">
        <f t="shared" si="10"/>
        <v>766866.4</v>
      </c>
      <c r="H136" s="13">
        <f t="shared" si="11"/>
        <v>6127.578106272473</v>
      </c>
    </row>
    <row r="137" spans="1:8" s="1" customFormat="1" ht="19.5" customHeight="1">
      <c r="A137" s="7">
        <v>135</v>
      </c>
      <c r="B137" s="8" t="s">
        <v>24</v>
      </c>
      <c r="C137" s="8">
        <v>1204</v>
      </c>
      <c r="D137" s="9">
        <v>126.14</v>
      </c>
      <c r="E137" s="10">
        <v>888174</v>
      </c>
      <c r="F137" s="11">
        <f t="shared" si="9"/>
        <v>7041.176470588235</v>
      </c>
      <c r="G137" s="12">
        <f t="shared" si="10"/>
        <v>754957.9</v>
      </c>
      <c r="H137" s="13">
        <f t="shared" si="11"/>
        <v>5985.079276993816</v>
      </c>
    </row>
    <row r="138" spans="1:8" s="1" customFormat="1" ht="19.5" customHeight="1">
      <c r="A138" s="7">
        <v>136</v>
      </c>
      <c r="B138" s="8" t="s">
        <v>24</v>
      </c>
      <c r="C138" s="8">
        <v>1301</v>
      </c>
      <c r="D138" s="9">
        <v>109.69</v>
      </c>
      <c r="E138" s="10">
        <v>788897</v>
      </c>
      <c r="F138" s="11">
        <f t="shared" si="9"/>
        <v>7192.059440240679</v>
      </c>
      <c r="G138" s="12">
        <f t="shared" si="10"/>
        <v>670572.45</v>
      </c>
      <c r="H138" s="13">
        <f t="shared" si="11"/>
        <v>6113.341690217886</v>
      </c>
    </row>
    <row r="139" spans="1:8" s="1" customFormat="1" ht="19.5" customHeight="1">
      <c r="A139" s="7">
        <v>137</v>
      </c>
      <c r="B139" s="8" t="s">
        <v>24</v>
      </c>
      <c r="C139" s="8">
        <v>1302</v>
      </c>
      <c r="D139" s="9">
        <v>126</v>
      </c>
      <c r="E139" s="10">
        <v>1061809</v>
      </c>
      <c r="F139" s="11">
        <f t="shared" si="9"/>
        <v>8427.055555555555</v>
      </c>
      <c r="G139" s="12">
        <f t="shared" si="10"/>
        <v>902547.65</v>
      </c>
      <c r="H139" s="13">
        <f t="shared" si="11"/>
        <v>7163.076587301587</v>
      </c>
    </row>
    <row r="140" spans="1:8" s="1" customFormat="1" ht="19.5" customHeight="1">
      <c r="A140" s="7">
        <v>138</v>
      </c>
      <c r="B140" s="8" t="s">
        <v>24</v>
      </c>
      <c r="C140" s="8">
        <v>1303</v>
      </c>
      <c r="D140" s="9">
        <v>125.15</v>
      </c>
      <c r="E140" s="10">
        <v>905681</v>
      </c>
      <c r="F140" s="11">
        <f aca="true" t="shared" si="12" ref="F140:F171">E140/D140</f>
        <v>7236.7638833399915</v>
      </c>
      <c r="G140" s="12">
        <f aca="true" t="shared" si="13" ref="G140:G171">E140*0.85+10</f>
        <v>769838.85</v>
      </c>
      <c r="H140" s="13">
        <f aca="true" t="shared" si="14" ref="H140:H171">G140/D140</f>
        <v>6151.329204954055</v>
      </c>
    </row>
    <row r="141" spans="1:8" s="1" customFormat="1" ht="19.5" customHeight="1">
      <c r="A141" s="7">
        <v>139</v>
      </c>
      <c r="B141" s="8" t="s">
        <v>24</v>
      </c>
      <c r="C141" s="8">
        <v>1304</v>
      </c>
      <c r="D141" s="9">
        <v>126.14</v>
      </c>
      <c r="E141" s="10">
        <v>891699</v>
      </c>
      <c r="F141" s="11">
        <f t="shared" si="12"/>
        <v>7069.121610908514</v>
      </c>
      <c r="G141" s="12">
        <f t="shared" si="13"/>
        <v>757954.15</v>
      </c>
      <c r="H141" s="13">
        <f t="shared" si="14"/>
        <v>6008.832646266053</v>
      </c>
    </row>
    <row r="142" spans="1:8" s="1" customFormat="1" ht="19.5" customHeight="1">
      <c r="A142" s="7">
        <v>140</v>
      </c>
      <c r="B142" s="8" t="s">
        <v>24</v>
      </c>
      <c r="C142" s="8">
        <v>1401</v>
      </c>
      <c r="D142" s="9">
        <v>109.69</v>
      </c>
      <c r="E142" s="10">
        <v>779702</v>
      </c>
      <c r="F142" s="11">
        <f t="shared" si="12"/>
        <v>7108.232291001915</v>
      </c>
      <c r="G142" s="12">
        <f t="shared" si="13"/>
        <v>662756.7</v>
      </c>
      <c r="H142" s="13">
        <f t="shared" si="14"/>
        <v>6042.088613364937</v>
      </c>
    </row>
    <row r="143" spans="1:8" s="1" customFormat="1" ht="19.5" customHeight="1">
      <c r="A143" s="7">
        <v>141</v>
      </c>
      <c r="B143" s="8" t="s">
        <v>24</v>
      </c>
      <c r="C143" s="8">
        <v>1402</v>
      </c>
      <c r="D143" s="9">
        <v>126</v>
      </c>
      <c r="E143" s="10">
        <v>1051248</v>
      </c>
      <c r="F143" s="11">
        <f t="shared" si="12"/>
        <v>8343.238095238095</v>
      </c>
      <c r="G143" s="12">
        <f t="shared" si="13"/>
        <v>893570.7999999999</v>
      </c>
      <c r="H143" s="13">
        <f t="shared" si="14"/>
        <v>7091.831746031746</v>
      </c>
    </row>
    <row r="144" spans="1:8" s="1" customFormat="1" ht="19.5" customHeight="1">
      <c r="A144" s="7">
        <v>142</v>
      </c>
      <c r="B144" s="8" t="s">
        <v>24</v>
      </c>
      <c r="C144" s="8">
        <v>1403</v>
      </c>
      <c r="D144" s="9">
        <v>125.15</v>
      </c>
      <c r="E144" s="10">
        <v>895191</v>
      </c>
      <c r="F144" s="11">
        <f t="shared" si="12"/>
        <v>7152.944466640031</v>
      </c>
      <c r="G144" s="12">
        <f t="shared" si="13"/>
        <v>760922.35</v>
      </c>
      <c r="H144" s="13">
        <f t="shared" si="14"/>
        <v>6080.082700759089</v>
      </c>
    </row>
    <row r="145" spans="1:8" s="1" customFormat="1" ht="19.5" customHeight="1">
      <c r="A145" s="7">
        <v>143</v>
      </c>
      <c r="B145" s="8" t="s">
        <v>24</v>
      </c>
      <c r="C145" s="8">
        <v>1404</v>
      </c>
      <c r="D145" s="9">
        <v>126.14</v>
      </c>
      <c r="E145" s="10">
        <v>881125</v>
      </c>
      <c r="F145" s="11">
        <f t="shared" si="12"/>
        <v>6985.294117647059</v>
      </c>
      <c r="G145" s="12">
        <f t="shared" si="13"/>
        <v>748966.25</v>
      </c>
      <c r="H145" s="13">
        <f t="shared" si="14"/>
        <v>5937.579276993816</v>
      </c>
    </row>
    <row r="146" spans="1:8" s="1" customFormat="1" ht="19.5" customHeight="1">
      <c r="A146" s="7">
        <v>144</v>
      </c>
      <c r="B146" s="8" t="s">
        <v>24</v>
      </c>
      <c r="C146" s="8">
        <v>1501</v>
      </c>
      <c r="D146" s="9">
        <v>109.69</v>
      </c>
      <c r="E146" s="10">
        <v>795027</v>
      </c>
      <c r="F146" s="11">
        <f t="shared" si="12"/>
        <v>7247.944206399854</v>
      </c>
      <c r="G146" s="12">
        <f t="shared" si="13"/>
        <v>675782.95</v>
      </c>
      <c r="H146" s="13">
        <f t="shared" si="14"/>
        <v>6160.843741453186</v>
      </c>
    </row>
    <row r="147" spans="1:8" s="1" customFormat="1" ht="19.5" customHeight="1">
      <c r="A147" s="7">
        <v>145</v>
      </c>
      <c r="B147" s="8" t="s">
        <v>24</v>
      </c>
      <c r="C147" s="8">
        <v>1502</v>
      </c>
      <c r="D147" s="9">
        <v>126</v>
      </c>
      <c r="E147" s="10">
        <v>1056881</v>
      </c>
      <c r="F147" s="11">
        <f t="shared" si="12"/>
        <v>8387.944444444445</v>
      </c>
      <c r="G147" s="12">
        <f t="shared" si="13"/>
        <v>898358.85</v>
      </c>
      <c r="H147" s="13">
        <f t="shared" si="14"/>
        <v>7129.832142857143</v>
      </c>
    </row>
    <row r="148" spans="1:8" s="1" customFormat="1" ht="19.5" customHeight="1">
      <c r="A148" s="7">
        <v>146</v>
      </c>
      <c r="B148" s="8" t="s">
        <v>24</v>
      </c>
      <c r="C148" s="8">
        <v>1503</v>
      </c>
      <c r="D148" s="9">
        <v>125.15</v>
      </c>
      <c r="E148" s="10">
        <v>912675</v>
      </c>
      <c r="F148" s="11">
        <f t="shared" si="12"/>
        <v>7292.648821414303</v>
      </c>
      <c r="G148" s="12">
        <f t="shared" si="13"/>
        <v>775783.75</v>
      </c>
      <c r="H148" s="13">
        <f t="shared" si="14"/>
        <v>6198.831402317219</v>
      </c>
    </row>
    <row r="149" spans="1:8" s="1" customFormat="1" ht="19.5" customHeight="1">
      <c r="A149" s="7">
        <v>147</v>
      </c>
      <c r="B149" s="8" t="s">
        <v>24</v>
      </c>
      <c r="C149" s="8">
        <v>1504</v>
      </c>
      <c r="D149" s="9">
        <v>126.14</v>
      </c>
      <c r="E149" s="10">
        <v>898748</v>
      </c>
      <c r="F149" s="11">
        <f t="shared" si="12"/>
        <v>7125.003963849691</v>
      </c>
      <c r="G149" s="12">
        <f t="shared" si="13"/>
        <v>763945.7999999999</v>
      </c>
      <c r="H149" s="13">
        <f t="shared" si="14"/>
        <v>6056.332646266053</v>
      </c>
    </row>
    <row r="150" spans="1:8" s="1" customFormat="1" ht="19.5" customHeight="1">
      <c r="A150" s="7">
        <v>148</v>
      </c>
      <c r="B150" s="8" t="s">
        <v>24</v>
      </c>
      <c r="C150" s="8">
        <v>1601</v>
      </c>
      <c r="D150" s="9">
        <v>109.69</v>
      </c>
      <c r="E150" s="10">
        <v>798092</v>
      </c>
      <c r="F150" s="11">
        <f t="shared" si="12"/>
        <v>7275.886589479443</v>
      </c>
      <c r="G150" s="12">
        <f t="shared" si="13"/>
        <v>678388.2</v>
      </c>
      <c r="H150" s="13">
        <f t="shared" si="14"/>
        <v>6184.594767070836</v>
      </c>
    </row>
    <row r="151" spans="1:8" s="1" customFormat="1" ht="19.5" customHeight="1">
      <c r="A151" s="7">
        <v>149</v>
      </c>
      <c r="B151" s="8" t="s">
        <v>24</v>
      </c>
      <c r="C151" s="8">
        <v>1602</v>
      </c>
      <c r="D151" s="9">
        <v>126</v>
      </c>
      <c r="E151" s="10">
        <v>1060401</v>
      </c>
      <c r="F151" s="11">
        <f t="shared" si="12"/>
        <v>8415.880952380952</v>
      </c>
      <c r="G151" s="12">
        <f t="shared" si="13"/>
        <v>901350.85</v>
      </c>
      <c r="H151" s="13">
        <f t="shared" si="14"/>
        <v>7153.578174603174</v>
      </c>
    </row>
    <row r="152" spans="1:8" s="1" customFormat="1" ht="19.5" customHeight="1">
      <c r="A152" s="7">
        <v>150</v>
      </c>
      <c r="B152" s="8" t="s">
        <v>24</v>
      </c>
      <c r="C152" s="8">
        <v>1603</v>
      </c>
      <c r="D152" s="9">
        <v>125.15</v>
      </c>
      <c r="E152" s="10">
        <v>916172</v>
      </c>
      <c r="F152" s="11">
        <f t="shared" si="12"/>
        <v>7320.591290451458</v>
      </c>
      <c r="G152" s="12">
        <f t="shared" si="13"/>
        <v>778756.2</v>
      </c>
      <c r="H152" s="13">
        <f t="shared" si="14"/>
        <v>6222.582500998801</v>
      </c>
    </row>
    <row r="153" spans="1:8" s="1" customFormat="1" ht="19.5" customHeight="1">
      <c r="A153" s="7">
        <v>151</v>
      </c>
      <c r="B153" s="8" t="s">
        <v>24</v>
      </c>
      <c r="C153" s="8">
        <v>1604</v>
      </c>
      <c r="D153" s="9">
        <v>126.14</v>
      </c>
      <c r="E153" s="10">
        <v>902272</v>
      </c>
      <c r="F153" s="11">
        <f t="shared" si="12"/>
        <v>7152.941176470588</v>
      </c>
      <c r="G153" s="12">
        <f t="shared" si="13"/>
        <v>766941.2</v>
      </c>
      <c r="H153" s="13">
        <f t="shared" si="14"/>
        <v>6080.079276993816</v>
      </c>
    </row>
    <row r="154" spans="1:8" s="1" customFormat="1" ht="19.5" customHeight="1">
      <c r="A154" s="7">
        <v>152</v>
      </c>
      <c r="B154" s="8" t="s">
        <v>24</v>
      </c>
      <c r="C154" s="8">
        <v>1701</v>
      </c>
      <c r="D154" s="9">
        <v>109.69</v>
      </c>
      <c r="E154" s="10">
        <v>798092</v>
      </c>
      <c r="F154" s="11">
        <f t="shared" si="12"/>
        <v>7275.886589479443</v>
      </c>
      <c r="G154" s="12">
        <f t="shared" si="13"/>
        <v>678388.2</v>
      </c>
      <c r="H154" s="13">
        <f t="shared" si="14"/>
        <v>6184.594767070836</v>
      </c>
    </row>
    <row r="155" spans="1:8" s="1" customFormat="1" ht="19.5" customHeight="1">
      <c r="A155" s="7">
        <v>153</v>
      </c>
      <c r="B155" s="8" t="s">
        <v>24</v>
      </c>
      <c r="C155" s="8">
        <v>1702</v>
      </c>
      <c r="D155" s="9">
        <v>126</v>
      </c>
      <c r="E155" s="10">
        <v>1060401</v>
      </c>
      <c r="F155" s="11">
        <f t="shared" si="12"/>
        <v>8415.880952380952</v>
      </c>
      <c r="G155" s="12">
        <f t="shared" si="13"/>
        <v>901350.85</v>
      </c>
      <c r="H155" s="13">
        <f t="shared" si="14"/>
        <v>7153.578174603174</v>
      </c>
    </row>
    <row r="156" spans="1:8" s="1" customFormat="1" ht="19.5" customHeight="1">
      <c r="A156" s="7">
        <v>154</v>
      </c>
      <c r="B156" s="8" t="s">
        <v>24</v>
      </c>
      <c r="C156" s="8">
        <v>1703</v>
      </c>
      <c r="D156" s="9">
        <v>125.15</v>
      </c>
      <c r="E156" s="10">
        <v>916172</v>
      </c>
      <c r="F156" s="11">
        <f t="shared" si="12"/>
        <v>7320.591290451458</v>
      </c>
      <c r="G156" s="12">
        <f t="shared" si="13"/>
        <v>778756.2</v>
      </c>
      <c r="H156" s="13">
        <f t="shared" si="14"/>
        <v>6222.582500998801</v>
      </c>
    </row>
    <row r="157" spans="1:8" s="1" customFormat="1" ht="19.5" customHeight="1">
      <c r="A157" s="7">
        <v>155</v>
      </c>
      <c r="B157" s="8" t="s">
        <v>24</v>
      </c>
      <c r="C157" s="8">
        <v>1704</v>
      </c>
      <c r="D157" s="9">
        <v>126.14</v>
      </c>
      <c r="E157" s="10">
        <v>902272</v>
      </c>
      <c r="F157" s="11">
        <f t="shared" si="12"/>
        <v>7152.941176470588</v>
      </c>
      <c r="G157" s="12">
        <f t="shared" si="13"/>
        <v>766941.2</v>
      </c>
      <c r="H157" s="13">
        <f t="shared" si="14"/>
        <v>6080.079276993816</v>
      </c>
    </row>
    <row r="158" spans="1:8" s="1" customFormat="1" ht="19.5" customHeight="1">
      <c r="A158" s="7">
        <v>156</v>
      </c>
      <c r="B158" s="8" t="s">
        <v>24</v>
      </c>
      <c r="C158" s="8">
        <v>1801</v>
      </c>
      <c r="D158" s="9">
        <v>109.69</v>
      </c>
      <c r="E158" s="10">
        <v>782767</v>
      </c>
      <c r="F158" s="11">
        <f t="shared" si="12"/>
        <v>7136.174674081502</v>
      </c>
      <c r="G158" s="12">
        <f t="shared" si="13"/>
        <v>665361.95</v>
      </c>
      <c r="H158" s="13">
        <f t="shared" si="14"/>
        <v>6065.839638982587</v>
      </c>
    </row>
    <row r="159" spans="1:8" s="1" customFormat="1" ht="19.5" customHeight="1">
      <c r="A159" s="7">
        <v>157</v>
      </c>
      <c r="B159" s="8" t="s">
        <v>24</v>
      </c>
      <c r="C159" s="8">
        <v>1802</v>
      </c>
      <c r="D159" s="9">
        <v>126</v>
      </c>
      <c r="E159" s="10">
        <v>1054768</v>
      </c>
      <c r="F159" s="11">
        <f t="shared" si="12"/>
        <v>8371.174603174602</v>
      </c>
      <c r="G159" s="12">
        <f t="shared" si="13"/>
        <v>896562.7999999999</v>
      </c>
      <c r="H159" s="13">
        <f t="shared" si="14"/>
        <v>7115.577777777778</v>
      </c>
    </row>
    <row r="160" spans="1:8" s="1" customFormat="1" ht="19.5" customHeight="1">
      <c r="A160" s="7">
        <v>158</v>
      </c>
      <c r="B160" s="8" t="s">
        <v>24</v>
      </c>
      <c r="C160" s="8">
        <v>1803</v>
      </c>
      <c r="D160" s="9">
        <v>125.15</v>
      </c>
      <c r="E160" s="10">
        <v>905681</v>
      </c>
      <c r="F160" s="11">
        <f t="shared" si="12"/>
        <v>7236.7638833399915</v>
      </c>
      <c r="G160" s="12">
        <f t="shared" si="13"/>
        <v>769838.85</v>
      </c>
      <c r="H160" s="13">
        <f t="shared" si="14"/>
        <v>6151.329204954055</v>
      </c>
    </row>
    <row r="161" spans="1:8" s="1" customFormat="1" ht="19.5" customHeight="1">
      <c r="A161" s="7">
        <v>159</v>
      </c>
      <c r="B161" s="8" t="s">
        <v>24</v>
      </c>
      <c r="C161" s="8">
        <v>1804</v>
      </c>
      <c r="D161" s="9">
        <v>126.14</v>
      </c>
      <c r="E161" s="10">
        <v>891699</v>
      </c>
      <c r="F161" s="11">
        <f t="shared" si="12"/>
        <v>7069.121610908514</v>
      </c>
      <c r="G161" s="12">
        <f t="shared" si="13"/>
        <v>757954.15</v>
      </c>
      <c r="H161" s="13">
        <f t="shared" si="14"/>
        <v>6008.832646266053</v>
      </c>
    </row>
    <row r="162" spans="1:8" s="1" customFormat="1" ht="19.5" customHeight="1">
      <c r="A162" s="7">
        <v>160</v>
      </c>
      <c r="B162" s="8" t="s">
        <v>24</v>
      </c>
      <c r="C162" s="8">
        <v>1901</v>
      </c>
      <c r="D162" s="9">
        <v>109.69</v>
      </c>
      <c r="E162" s="10">
        <v>798092</v>
      </c>
      <c r="F162" s="11">
        <f t="shared" si="12"/>
        <v>7275.886589479443</v>
      </c>
      <c r="G162" s="12">
        <f t="shared" si="13"/>
        <v>678388.2</v>
      </c>
      <c r="H162" s="13">
        <f t="shared" si="14"/>
        <v>6184.594767070836</v>
      </c>
    </row>
    <row r="163" spans="1:8" s="1" customFormat="1" ht="19.5" customHeight="1">
      <c r="A163" s="7">
        <v>161</v>
      </c>
      <c r="B163" s="8" t="s">
        <v>24</v>
      </c>
      <c r="C163" s="8">
        <v>1902</v>
      </c>
      <c r="D163" s="9">
        <v>126</v>
      </c>
      <c r="E163" s="10">
        <v>1060401</v>
      </c>
      <c r="F163" s="11">
        <f t="shared" si="12"/>
        <v>8415.880952380952</v>
      </c>
      <c r="G163" s="12">
        <f t="shared" si="13"/>
        <v>901350.85</v>
      </c>
      <c r="H163" s="13">
        <f t="shared" si="14"/>
        <v>7153.578174603174</v>
      </c>
    </row>
    <row r="164" spans="1:8" s="1" customFormat="1" ht="19.5" customHeight="1">
      <c r="A164" s="7">
        <v>162</v>
      </c>
      <c r="B164" s="8" t="s">
        <v>24</v>
      </c>
      <c r="C164" s="8">
        <v>1903</v>
      </c>
      <c r="D164" s="9">
        <v>125.15</v>
      </c>
      <c r="E164" s="10">
        <v>916172</v>
      </c>
      <c r="F164" s="11">
        <f t="shared" si="12"/>
        <v>7320.591290451458</v>
      </c>
      <c r="G164" s="12">
        <f t="shared" si="13"/>
        <v>778756.2</v>
      </c>
      <c r="H164" s="13">
        <f t="shared" si="14"/>
        <v>6222.582500998801</v>
      </c>
    </row>
    <row r="165" spans="1:8" s="1" customFormat="1" ht="19.5" customHeight="1">
      <c r="A165" s="7">
        <v>163</v>
      </c>
      <c r="B165" s="8" t="s">
        <v>24</v>
      </c>
      <c r="C165" s="8">
        <v>1904</v>
      </c>
      <c r="D165" s="9">
        <v>126.14</v>
      </c>
      <c r="E165" s="10">
        <v>902272</v>
      </c>
      <c r="F165" s="11">
        <f t="shared" si="12"/>
        <v>7152.941176470588</v>
      </c>
      <c r="G165" s="12">
        <f t="shared" si="13"/>
        <v>766941.2</v>
      </c>
      <c r="H165" s="13">
        <f t="shared" si="14"/>
        <v>6080.079276993816</v>
      </c>
    </row>
    <row r="166" spans="1:8" s="1" customFormat="1" ht="19.5" customHeight="1">
      <c r="A166" s="7">
        <v>164</v>
      </c>
      <c r="B166" s="8" t="s">
        <v>24</v>
      </c>
      <c r="C166" s="8">
        <v>2001</v>
      </c>
      <c r="D166" s="9">
        <v>109.69</v>
      </c>
      <c r="E166" s="10">
        <v>798092</v>
      </c>
      <c r="F166" s="11">
        <f t="shared" si="12"/>
        <v>7275.886589479443</v>
      </c>
      <c r="G166" s="12">
        <f t="shared" si="13"/>
        <v>678388.2</v>
      </c>
      <c r="H166" s="13">
        <f t="shared" si="14"/>
        <v>6184.594767070836</v>
      </c>
    </row>
    <row r="167" spans="1:8" s="1" customFormat="1" ht="19.5" customHeight="1">
      <c r="A167" s="7">
        <v>165</v>
      </c>
      <c r="B167" s="8" t="s">
        <v>24</v>
      </c>
      <c r="C167" s="8">
        <v>2002</v>
      </c>
      <c r="D167" s="9">
        <v>126</v>
      </c>
      <c r="E167" s="10">
        <v>1060401</v>
      </c>
      <c r="F167" s="11">
        <f t="shared" si="12"/>
        <v>8415.880952380952</v>
      </c>
      <c r="G167" s="12">
        <f t="shared" si="13"/>
        <v>901350.85</v>
      </c>
      <c r="H167" s="13">
        <f t="shared" si="14"/>
        <v>7153.578174603174</v>
      </c>
    </row>
    <row r="168" spans="1:8" s="1" customFormat="1" ht="19.5" customHeight="1">
      <c r="A168" s="7">
        <v>166</v>
      </c>
      <c r="B168" s="8" t="s">
        <v>24</v>
      </c>
      <c r="C168" s="8">
        <v>2003</v>
      </c>
      <c r="D168" s="9">
        <v>125.15</v>
      </c>
      <c r="E168" s="10">
        <v>916172</v>
      </c>
      <c r="F168" s="11">
        <f t="shared" si="12"/>
        <v>7320.591290451458</v>
      </c>
      <c r="G168" s="12">
        <f t="shared" si="13"/>
        <v>778756.2</v>
      </c>
      <c r="H168" s="13">
        <f t="shared" si="14"/>
        <v>6222.582500998801</v>
      </c>
    </row>
    <row r="169" spans="1:8" s="1" customFormat="1" ht="19.5" customHeight="1">
      <c r="A169" s="7">
        <v>167</v>
      </c>
      <c r="B169" s="8" t="s">
        <v>24</v>
      </c>
      <c r="C169" s="8">
        <v>2004</v>
      </c>
      <c r="D169" s="9">
        <v>126.14</v>
      </c>
      <c r="E169" s="10">
        <v>902272</v>
      </c>
      <c r="F169" s="11">
        <f t="shared" si="12"/>
        <v>7152.941176470588</v>
      </c>
      <c r="G169" s="12">
        <f t="shared" si="13"/>
        <v>766941.2</v>
      </c>
      <c r="H169" s="13">
        <f t="shared" si="14"/>
        <v>6080.079276993816</v>
      </c>
    </row>
    <row r="170" spans="1:8" s="1" customFormat="1" ht="19.5" customHeight="1">
      <c r="A170" s="7">
        <v>168</v>
      </c>
      <c r="B170" s="8" t="s">
        <v>24</v>
      </c>
      <c r="C170" s="8">
        <v>2101</v>
      </c>
      <c r="D170" s="9">
        <v>109.69</v>
      </c>
      <c r="E170" s="10">
        <v>801156</v>
      </c>
      <c r="F170" s="11">
        <f t="shared" si="12"/>
        <v>7303.8198559576995</v>
      </c>
      <c r="G170" s="12">
        <f t="shared" si="13"/>
        <v>680992.6</v>
      </c>
      <c r="H170" s="13">
        <f t="shared" si="14"/>
        <v>6208.338043577354</v>
      </c>
    </row>
    <row r="171" spans="1:8" s="1" customFormat="1" ht="19.5" customHeight="1">
      <c r="A171" s="7">
        <v>169</v>
      </c>
      <c r="B171" s="8" t="s">
        <v>24</v>
      </c>
      <c r="C171" s="8">
        <v>2102</v>
      </c>
      <c r="D171" s="9">
        <v>126</v>
      </c>
      <c r="E171" s="10">
        <v>1016042</v>
      </c>
      <c r="F171" s="11">
        <f t="shared" si="12"/>
        <v>8063.825396825397</v>
      </c>
      <c r="G171" s="12">
        <f t="shared" si="13"/>
        <v>863645.7</v>
      </c>
      <c r="H171" s="13">
        <f t="shared" si="14"/>
        <v>6854.330952380952</v>
      </c>
    </row>
    <row r="172" spans="1:8" s="1" customFormat="1" ht="19.5" customHeight="1">
      <c r="A172" s="7">
        <v>170</v>
      </c>
      <c r="B172" s="8" t="s">
        <v>24</v>
      </c>
      <c r="C172" s="8">
        <v>2103</v>
      </c>
      <c r="D172" s="9">
        <v>125.15</v>
      </c>
      <c r="E172" s="10">
        <v>912675</v>
      </c>
      <c r="F172" s="11">
        <f aca="true" t="shared" si="15" ref="F172:F203">E172/D172</f>
        <v>7292.648821414303</v>
      </c>
      <c r="G172" s="12">
        <f aca="true" t="shared" si="16" ref="G172:G203">E172*0.85+10</f>
        <v>775783.75</v>
      </c>
      <c r="H172" s="13">
        <f aca="true" t="shared" si="17" ref="H172:H203">G172/D172</f>
        <v>6198.831402317219</v>
      </c>
    </row>
    <row r="173" spans="1:8" s="1" customFormat="1" ht="19.5" customHeight="1">
      <c r="A173" s="7">
        <v>171</v>
      </c>
      <c r="B173" s="8" t="s">
        <v>24</v>
      </c>
      <c r="C173" s="8">
        <v>2104</v>
      </c>
      <c r="D173" s="9">
        <v>126.14</v>
      </c>
      <c r="E173" s="10">
        <v>898748</v>
      </c>
      <c r="F173" s="11">
        <f t="shared" si="15"/>
        <v>7125.003963849691</v>
      </c>
      <c r="G173" s="12">
        <f t="shared" si="16"/>
        <v>763945.7999999999</v>
      </c>
      <c r="H173" s="13">
        <f t="shared" si="17"/>
        <v>6056.332646266053</v>
      </c>
    </row>
    <row r="174" spans="1:8" s="1" customFormat="1" ht="19.5" customHeight="1">
      <c r="A174" s="7">
        <v>172</v>
      </c>
      <c r="B174" s="8" t="s">
        <v>24</v>
      </c>
      <c r="C174" s="8">
        <v>2201</v>
      </c>
      <c r="D174" s="9">
        <v>109.69</v>
      </c>
      <c r="E174" s="10">
        <v>804221</v>
      </c>
      <c r="F174" s="11">
        <f t="shared" si="15"/>
        <v>7331.762239037287</v>
      </c>
      <c r="G174" s="12">
        <f t="shared" si="16"/>
        <v>683597.85</v>
      </c>
      <c r="H174" s="13">
        <f t="shared" si="17"/>
        <v>6232.089069195004</v>
      </c>
    </row>
    <row r="175" spans="1:8" s="1" customFormat="1" ht="19.5" customHeight="1">
      <c r="A175" s="7">
        <v>173</v>
      </c>
      <c r="B175" s="8" t="s">
        <v>24</v>
      </c>
      <c r="C175" s="8">
        <v>2202</v>
      </c>
      <c r="D175" s="9">
        <v>126</v>
      </c>
      <c r="E175" s="10">
        <v>1019562</v>
      </c>
      <c r="F175" s="11">
        <f t="shared" si="15"/>
        <v>8091.761904761905</v>
      </c>
      <c r="G175" s="12">
        <f t="shared" si="16"/>
        <v>866637.7</v>
      </c>
      <c r="H175" s="13">
        <f t="shared" si="17"/>
        <v>6878.076984126984</v>
      </c>
    </row>
    <row r="176" spans="1:8" s="1" customFormat="1" ht="19.5" customHeight="1">
      <c r="A176" s="7">
        <v>174</v>
      </c>
      <c r="B176" s="8" t="s">
        <v>24</v>
      </c>
      <c r="C176" s="8">
        <v>2203</v>
      </c>
      <c r="D176" s="9">
        <v>125.15</v>
      </c>
      <c r="E176" s="10">
        <v>909178</v>
      </c>
      <c r="F176" s="11">
        <f t="shared" si="15"/>
        <v>7264.706352377147</v>
      </c>
      <c r="G176" s="12">
        <f t="shared" si="16"/>
        <v>772811.2999999999</v>
      </c>
      <c r="H176" s="13">
        <f t="shared" si="17"/>
        <v>6175.0803036356365</v>
      </c>
    </row>
    <row r="177" spans="1:8" s="1" customFormat="1" ht="19.5" customHeight="1">
      <c r="A177" s="7">
        <v>175</v>
      </c>
      <c r="B177" s="8" t="s">
        <v>24</v>
      </c>
      <c r="C177" s="8">
        <v>2204</v>
      </c>
      <c r="D177" s="9">
        <v>126.14</v>
      </c>
      <c r="E177" s="10">
        <v>895223</v>
      </c>
      <c r="F177" s="11">
        <f t="shared" si="15"/>
        <v>7097.058823529412</v>
      </c>
      <c r="G177" s="12">
        <f t="shared" si="16"/>
        <v>760949.5499999999</v>
      </c>
      <c r="H177" s="13">
        <f t="shared" si="17"/>
        <v>6032.579276993816</v>
      </c>
    </row>
    <row r="178" spans="1:8" s="1" customFormat="1" ht="19.5" customHeight="1">
      <c r="A178" s="7">
        <v>176</v>
      </c>
      <c r="B178" s="8" t="s">
        <v>24</v>
      </c>
      <c r="C178" s="8">
        <v>2301</v>
      </c>
      <c r="D178" s="9">
        <v>109.69</v>
      </c>
      <c r="E178" s="10">
        <v>807286</v>
      </c>
      <c r="F178" s="11">
        <f t="shared" si="15"/>
        <v>7359.704622116875</v>
      </c>
      <c r="G178" s="12">
        <f t="shared" si="16"/>
        <v>686203.1</v>
      </c>
      <c r="H178" s="13">
        <f t="shared" si="17"/>
        <v>6255.840094812654</v>
      </c>
    </row>
    <row r="179" spans="1:8" s="1" customFormat="1" ht="19.5" customHeight="1">
      <c r="A179" s="7">
        <v>177</v>
      </c>
      <c r="B179" s="8" t="s">
        <v>24</v>
      </c>
      <c r="C179" s="8">
        <v>2302</v>
      </c>
      <c r="D179" s="9">
        <v>126</v>
      </c>
      <c r="E179" s="10">
        <v>1023083</v>
      </c>
      <c r="F179" s="11">
        <f t="shared" si="15"/>
        <v>8119.706349206349</v>
      </c>
      <c r="G179" s="12">
        <f t="shared" si="16"/>
        <v>869630.5499999999</v>
      </c>
      <c r="H179" s="13">
        <f t="shared" si="17"/>
        <v>6901.829761904762</v>
      </c>
    </row>
    <row r="180" spans="1:8" s="1" customFormat="1" ht="19.5" customHeight="1">
      <c r="A180" s="7">
        <v>178</v>
      </c>
      <c r="B180" s="8" t="s">
        <v>24</v>
      </c>
      <c r="C180" s="8">
        <v>2303</v>
      </c>
      <c r="D180" s="9">
        <v>125.15</v>
      </c>
      <c r="E180" s="10">
        <v>905681</v>
      </c>
      <c r="F180" s="11">
        <f t="shared" si="15"/>
        <v>7236.7638833399915</v>
      </c>
      <c r="G180" s="12">
        <f t="shared" si="16"/>
        <v>769838.85</v>
      </c>
      <c r="H180" s="13">
        <f t="shared" si="17"/>
        <v>6151.329204954055</v>
      </c>
    </row>
    <row r="181" spans="1:8" s="1" customFormat="1" ht="19.5" customHeight="1">
      <c r="A181" s="7">
        <v>179</v>
      </c>
      <c r="B181" s="8" t="s">
        <v>24</v>
      </c>
      <c r="C181" s="8">
        <v>2304</v>
      </c>
      <c r="D181" s="9">
        <v>126.14</v>
      </c>
      <c r="E181" s="10">
        <v>891699</v>
      </c>
      <c r="F181" s="11">
        <f t="shared" si="15"/>
        <v>7069.121610908514</v>
      </c>
      <c r="G181" s="12">
        <f t="shared" si="16"/>
        <v>757954.15</v>
      </c>
      <c r="H181" s="13">
        <f t="shared" si="17"/>
        <v>6008.832646266053</v>
      </c>
    </row>
    <row r="182" spans="1:8" s="1" customFormat="1" ht="19.5" customHeight="1">
      <c r="A182" s="7">
        <v>180</v>
      </c>
      <c r="B182" s="8" t="s">
        <v>24</v>
      </c>
      <c r="C182" s="8">
        <v>2401</v>
      </c>
      <c r="D182" s="9">
        <v>109.69</v>
      </c>
      <c r="E182" s="10">
        <v>798092</v>
      </c>
      <c r="F182" s="11">
        <f t="shared" si="15"/>
        <v>7275.886589479443</v>
      </c>
      <c r="G182" s="12">
        <f t="shared" si="16"/>
        <v>678388.2</v>
      </c>
      <c r="H182" s="13">
        <f t="shared" si="17"/>
        <v>6184.594767070836</v>
      </c>
    </row>
    <row r="183" spans="1:8" s="1" customFormat="1" ht="19.5" customHeight="1">
      <c r="A183" s="7">
        <v>181</v>
      </c>
      <c r="B183" s="8" t="s">
        <v>24</v>
      </c>
      <c r="C183" s="8">
        <v>2402</v>
      </c>
      <c r="D183" s="9">
        <v>126</v>
      </c>
      <c r="E183" s="10">
        <v>1060401</v>
      </c>
      <c r="F183" s="11">
        <f t="shared" si="15"/>
        <v>8415.880952380952</v>
      </c>
      <c r="G183" s="12">
        <f t="shared" si="16"/>
        <v>901350.85</v>
      </c>
      <c r="H183" s="13">
        <f t="shared" si="17"/>
        <v>7153.578174603174</v>
      </c>
    </row>
    <row r="184" spans="1:8" s="1" customFormat="1" ht="19.5" customHeight="1">
      <c r="A184" s="7">
        <v>182</v>
      </c>
      <c r="B184" s="8" t="s">
        <v>24</v>
      </c>
      <c r="C184" s="8">
        <v>2403</v>
      </c>
      <c r="D184" s="9">
        <v>125.15</v>
      </c>
      <c r="E184" s="10">
        <v>888197</v>
      </c>
      <c r="F184" s="11">
        <f t="shared" si="15"/>
        <v>7097.059528565721</v>
      </c>
      <c r="G184" s="12">
        <f t="shared" si="16"/>
        <v>754977.45</v>
      </c>
      <c r="H184" s="13">
        <f t="shared" si="17"/>
        <v>6032.580503395924</v>
      </c>
    </row>
    <row r="185" spans="1:8" s="1" customFormat="1" ht="19.5" customHeight="1">
      <c r="A185" s="7">
        <v>183</v>
      </c>
      <c r="B185" s="8" t="s">
        <v>24</v>
      </c>
      <c r="C185" s="8">
        <v>2404</v>
      </c>
      <c r="D185" s="9">
        <v>126.14</v>
      </c>
      <c r="E185" s="10">
        <v>874076</v>
      </c>
      <c r="F185" s="11">
        <f t="shared" si="15"/>
        <v>6929.411764705882</v>
      </c>
      <c r="G185" s="12">
        <f t="shared" si="16"/>
        <v>742974.6</v>
      </c>
      <c r="H185" s="13">
        <f t="shared" si="17"/>
        <v>5890.079276993816</v>
      </c>
    </row>
    <row r="186" spans="1:8" s="1" customFormat="1" ht="19.5" customHeight="1">
      <c r="A186" s="7">
        <v>184</v>
      </c>
      <c r="B186" s="8" t="s">
        <v>24</v>
      </c>
      <c r="C186" s="8">
        <v>2501</v>
      </c>
      <c r="D186" s="9">
        <v>109.69</v>
      </c>
      <c r="E186" s="10">
        <v>801156</v>
      </c>
      <c r="F186" s="11">
        <f t="shared" si="15"/>
        <v>7303.8198559576995</v>
      </c>
      <c r="G186" s="12">
        <f t="shared" si="16"/>
        <v>680992.6</v>
      </c>
      <c r="H186" s="13">
        <f t="shared" si="17"/>
        <v>6208.338043577354</v>
      </c>
    </row>
    <row r="187" spans="1:8" s="1" customFormat="1" ht="19.5" customHeight="1">
      <c r="A187" s="7">
        <v>185</v>
      </c>
      <c r="B187" s="8" t="s">
        <v>24</v>
      </c>
      <c r="C187" s="8">
        <v>2502</v>
      </c>
      <c r="D187" s="9">
        <v>126</v>
      </c>
      <c r="E187" s="10">
        <v>1016042</v>
      </c>
      <c r="F187" s="11">
        <f t="shared" si="15"/>
        <v>8063.825396825397</v>
      </c>
      <c r="G187" s="12">
        <f t="shared" si="16"/>
        <v>863645.7</v>
      </c>
      <c r="H187" s="13">
        <f t="shared" si="17"/>
        <v>6854.330952380952</v>
      </c>
    </row>
    <row r="188" spans="1:8" s="1" customFormat="1" ht="19.5" customHeight="1">
      <c r="A188" s="7">
        <v>186</v>
      </c>
      <c r="B188" s="8" t="s">
        <v>24</v>
      </c>
      <c r="C188" s="8">
        <v>2503</v>
      </c>
      <c r="D188" s="9">
        <v>125.15</v>
      </c>
      <c r="E188" s="10">
        <v>884700</v>
      </c>
      <c r="F188" s="11">
        <f t="shared" si="15"/>
        <v>7069.117059528566</v>
      </c>
      <c r="G188" s="12">
        <f t="shared" si="16"/>
        <v>752005</v>
      </c>
      <c r="H188" s="13">
        <f t="shared" si="17"/>
        <v>6008.829404714343</v>
      </c>
    </row>
    <row r="189" spans="1:8" s="1" customFormat="1" ht="19.5" customHeight="1">
      <c r="A189" s="7">
        <v>187</v>
      </c>
      <c r="B189" s="8" t="s">
        <v>24</v>
      </c>
      <c r="C189" s="8">
        <v>2504</v>
      </c>
      <c r="D189" s="9">
        <v>126.14</v>
      </c>
      <c r="E189" s="10">
        <v>870552</v>
      </c>
      <c r="F189" s="11">
        <f t="shared" si="15"/>
        <v>6901.474552084985</v>
      </c>
      <c r="G189" s="12">
        <f t="shared" si="16"/>
        <v>739979.2</v>
      </c>
      <c r="H189" s="13">
        <f t="shared" si="17"/>
        <v>5866.332646266053</v>
      </c>
    </row>
    <row r="190" spans="1:8" s="1" customFormat="1" ht="19.5" customHeight="1">
      <c r="A190" s="7">
        <v>188</v>
      </c>
      <c r="B190" s="8" t="s">
        <v>24</v>
      </c>
      <c r="C190" s="8">
        <v>2601</v>
      </c>
      <c r="D190" s="9">
        <v>109.69</v>
      </c>
      <c r="E190" s="10">
        <v>804221</v>
      </c>
      <c r="F190" s="11">
        <f t="shared" si="15"/>
        <v>7331.762239037287</v>
      </c>
      <c r="G190" s="12">
        <f t="shared" si="16"/>
        <v>683597.85</v>
      </c>
      <c r="H190" s="13">
        <f t="shared" si="17"/>
        <v>6232.089069195004</v>
      </c>
    </row>
    <row r="191" spans="1:8" s="1" customFormat="1" ht="19.5" customHeight="1">
      <c r="A191" s="7">
        <v>189</v>
      </c>
      <c r="B191" s="8" t="s">
        <v>24</v>
      </c>
      <c r="C191" s="8">
        <v>2602</v>
      </c>
      <c r="D191" s="9">
        <v>126</v>
      </c>
      <c r="E191" s="10">
        <v>1019562</v>
      </c>
      <c r="F191" s="11">
        <f t="shared" si="15"/>
        <v>8091.761904761905</v>
      </c>
      <c r="G191" s="12">
        <f t="shared" si="16"/>
        <v>866637.7</v>
      </c>
      <c r="H191" s="13">
        <f t="shared" si="17"/>
        <v>6878.076984126984</v>
      </c>
    </row>
    <row r="192" spans="1:8" s="1" customFormat="1" ht="19.5" customHeight="1">
      <c r="A192" s="7">
        <v>190</v>
      </c>
      <c r="B192" s="8" t="s">
        <v>24</v>
      </c>
      <c r="C192" s="8">
        <v>2603</v>
      </c>
      <c r="D192" s="9">
        <v>125.15</v>
      </c>
      <c r="E192" s="10">
        <v>881203</v>
      </c>
      <c r="F192" s="11">
        <f t="shared" si="15"/>
        <v>7041.17459049141</v>
      </c>
      <c r="G192" s="12">
        <f t="shared" si="16"/>
        <v>749032.5499999999</v>
      </c>
      <c r="H192" s="13">
        <f t="shared" si="17"/>
        <v>5985.078306032759</v>
      </c>
    </row>
    <row r="193" spans="1:8" s="1" customFormat="1" ht="19.5" customHeight="1">
      <c r="A193" s="7">
        <v>191</v>
      </c>
      <c r="B193" s="8" t="s">
        <v>24</v>
      </c>
      <c r="C193" s="8">
        <v>2604</v>
      </c>
      <c r="D193" s="9">
        <v>126.14</v>
      </c>
      <c r="E193" s="10">
        <v>867027</v>
      </c>
      <c r="F193" s="11">
        <f t="shared" si="15"/>
        <v>6873.529411764705</v>
      </c>
      <c r="G193" s="12">
        <f t="shared" si="16"/>
        <v>736982.95</v>
      </c>
      <c r="H193" s="13">
        <f t="shared" si="17"/>
        <v>5842.579276993816</v>
      </c>
    </row>
    <row r="194" spans="1:8" s="1" customFormat="1" ht="19.5" customHeight="1">
      <c r="A194" s="7">
        <v>192</v>
      </c>
      <c r="B194" s="8" t="s">
        <v>24</v>
      </c>
      <c r="C194" s="8">
        <v>2701</v>
      </c>
      <c r="D194" s="9">
        <v>109.69</v>
      </c>
      <c r="E194" s="10">
        <v>807286</v>
      </c>
      <c r="F194" s="11">
        <f t="shared" si="15"/>
        <v>7359.704622116875</v>
      </c>
      <c r="G194" s="12">
        <f t="shared" si="16"/>
        <v>686203.1</v>
      </c>
      <c r="H194" s="13">
        <f t="shared" si="17"/>
        <v>6255.840094812654</v>
      </c>
    </row>
    <row r="195" spans="1:8" s="1" customFormat="1" ht="19.5" customHeight="1">
      <c r="A195" s="7">
        <v>193</v>
      </c>
      <c r="B195" s="8" t="s">
        <v>24</v>
      </c>
      <c r="C195" s="8">
        <v>2702</v>
      </c>
      <c r="D195" s="9">
        <v>126</v>
      </c>
      <c r="E195" s="10">
        <v>1023083</v>
      </c>
      <c r="F195" s="11">
        <f t="shared" si="15"/>
        <v>8119.706349206349</v>
      </c>
      <c r="G195" s="12">
        <f t="shared" si="16"/>
        <v>869630.5499999999</v>
      </c>
      <c r="H195" s="13">
        <f t="shared" si="17"/>
        <v>6901.829761904762</v>
      </c>
    </row>
    <row r="196" spans="1:8" s="1" customFormat="1" ht="19.5" customHeight="1">
      <c r="A196" s="7">
        <v>194</v>
      </c>
      <c r="B196" s="8" t="s">
        <v>24</v>
      </c>
      <c r="C196" s="8">
        <v>2703</v>
      </c>
      <c r="D196" s="9">
        <v>125.15</v>
      </c>
      <c r="E196" s="10">
        <v>877706</v>
      </c>
      <c r="F196" s="11">
        <f t="shared" si="15"/>
        <v>7013.232121454254</v>
      </c>
      <c r="G196" s="12">
        <f t="shared" si="16"/>
        <v>746060.1</v>
      </c>
      <c r="H196" s="13">
        <f t="shared" si="17"/>
        <v>5961.327207351178</v>
      </c>
    </row>
    <row r="197" spans="1:8" s="1" customFormat="1" ht="19.5" customHeight="1">
      <c r="A197" s="7">
        <v>195</v>
      </c>
      <c r="B197" s="8" t="s">
        <v>24</v>
      </c>
      <c r="C197" s="8">
        <v>2704</v>
      </c>
      <c r="D197" s="9">
        <v>126.14</v>
      </c>
      <c r="E197" s="10">
        <v>863503</v>
      </c>
      <c r="F197" s="11">
        <f t="shared" si="15"/>
        <v>6845.592199143808</v>
      </c>
      <c r="G197" s="12">
        <f t="shared" si="16"/>
        <v>733987.5499999999</v>
      </c>
      <c r="H197" s="13">
        <f t="shared" si="17"/>
        <v>5818.832646266053</v>
      </c>
    </row>
    <row r="198" spans="1:8" s="1" customFormat="1" ht="19.5" customHeight="1">
      <c r="A198" s="7">
        <v>196</v>
      </c>
      <c r="B198" s="8" t="s">
        <v>24</v>
      </c>
      <c r="C198" s="8">
        <v>2801</v>
      </c>
      <c r="D198" s="9">
        <v>109.69</v>
      </c>
      <c r="E198" s="10">
        <v>810351</v>
      </c>
      <c r="F198" s="11">
        <f t="shared" si="15"/>
        <v>7387.6470051964625</v>
      </c>
      <c r="G198" s="12">
        <f t="shared" si="16"/>
        <v>688808.35</v>
      </c>
      <c r="H198" s="13">
        <f t="shared" si="17"/>
        <v>6279.591120430304</v>
      </c>
    </row>
    <row r="199" spans="1:8" s="1" customFormat="1" ht="19.5" customHeight="1">
      <c r="A199" s="7">
        <v>197</v>
      </c>
      <c r="B199" s="8" t="s">
        <v>24</v>
      </c>
      <c r="C199" s="8">
        <v>2802</v>
      </c>
      <c r="D199" s="9">
        <v>126</v>
      </c>
      <c r="E199" s="10">
        <v>1026604</v>
      </c>
      <c r="F199" s="11">
        <f t="shared" si="15"/>
        <v>8147.650793650793</v>
      </c>
      <c r="G199" s="12">
        <f t="shared" si="16"/>
        <v>872623.4</v>
      </c>
      <c r="H199" s="13">
        <f t="shared" si="17"/>
        <v>6925.58253968254</v>
      </c>
    </row>
    <row r="200" spans="1:8" s="1" customFormat="1" ht="19.5" customHeight="1">
      <c r="A200" s="7">
        <v>198</v>
      </c>
      <c r="B200" s="8" t="s">
        <v>24</v>
      </c>
      <c r="C200" s="8">
        <v>2803</v>
      </c>
      <c r="D200" s="9">
        <v>125.15</v>
      </c>
      <c r="E200" s="10">
        <v>874210</v>
      </c>
      <c r="F200" s="11">
        <f t="shared" si="15"/>
        <v>6985.297642828606</v>
      </c>
      <c r="G200" s="12">
        <f t="shared" si="16"/>
        <v>743088.5</v>
      </c>
      <c r="H200" s="13">
        <f t="shared" si="17"/>
        <v>5937.582900519376</v>
      </c>
    </row>
    <row r="201" spans="1:8" s="1" customFormat="1" ht="19.5" customHeight="1">
      <c r="A201" s="7">
        <v>199</v>
      </c>
      <c r="B201" s="8" t="s">
        <v>24</v>
      </c>
      <c r="C201" s="8">
        <v>2804</v>
      </c>
      <c r="D201" s="9">
        <v>126.14</v>
      </c>
      <c r="E201" s="10">
        <v>859978</v>
      </c>
      <c r="F201" s="11">
        <f t="shared" si="15"/>
        <v>6817.64705882353</v>
      </c>
      <c r="G201" s="12">
        <f t="shared" si="16"/>
        <v>730991.2999999999</v>
      </c>
      <c r="H201" s="13">
        <f t="shared" si="17"/>
        <v>5795.079276993816</v>
      </c>
    </row>
    <row r="202" spans="1:8" s="1" customFormat="1" ht="19.5" customHeight="1">
      <c r="A202" s="7">
        <v>200</v>
      </c>
      <c r="B202" s="8" t="s">
        <v>24</v>
      </c>
      <c r="C202" s="8">
        <v>2901</v>
      </c>
      <c r="D202" s="9">
        <v>109.69</v>
      </c>
      <c r="E202" s="10">
        <v>813416</v>
      </c>
      <c r="F202" s="11">
        <f t="shared" si="15"/>
        <v>7415.589388276051</v>
      </c>
      <c r="G202" s="12">
        <f t="shared" si="16"/>
        <v>691413.6</v>
      </c>
      <c r="H202" s="13">
        <f t="shared" si="17"/>
        <v>6303.342146047953</v>
      </c>
    </row>
    <row r="203" spans="1:8" s="1" customFormat="1" ht="19.5" customHeight="1">
      <c r="A203" s="7">
        <v>201</v>
      </c>
      <c r="B203" s="8" t="s">
        <v>24</v>
      </c>
      <c r="C203" s="8">
        <v>2902</v>
      </c>
      <c r="D203" s="9">
        <v>126</v>
      </c>
      <c r="E203" s="10">
        <v>1030124</v>
      </c>
      <c r="F203" s="11">
        <f t="shared" si="15"/>
        <v>8175.587301587301</v>
      </c>
      <c r="G203" s="12">
        <f t="shared" si="16"/>
        <v>875615.4</v>
      </c>
      <c r="H203" s="13">
        <f t="shared" si="17"/>
        <v>6949.328571428571</v>
      </c>
    </row>
    <row r="204" spans="1:8" s="1" customFormat="1" ht="19.5" customHeight="1">
      <c r="A204" s="7">
        <v>202</v>
      </c>
      <c r="B204" s="8" t="s">
        <v>24</v>
      </c>
      <c r="C204" s="8">
        <v>2903</v>
      </c>
      <c r="D204" s="9">
        <v>125.15</v>
      </c>
      <c r="E204" s="10">
        <v>870713</v>
      </c>
      <c r="F204" s="11">
        <f aca="true" t="shared" si="18" ref="F204:F229">E204/D204</f>
        <v>6957.35517379145</v>
      </c>
      <c r="G204" s="12">
        <f aca="true" t="shared" si="19" ref="G204:G229">E204*0.85+10</f>
        <v>740116.0499999999</v>
      </c>
      <c r="H204" s="13">
        <f aca="true" t="shared" si="20" ref="H204:H229">G204/D204</f>
        <v>5913.831801837794</v>
      </c>
    </row>
    <row r="205" spans="1:8" s="1" customFormat="1" ht="19.5" customHeight="1">
      <c r="A205" s="7">
        <v>203</v>
      </c>
      <c r="B205" s="8" t="s">
        <v>24</v>
      </c>
      <c r="C205" s="8">
        <v>2904</v>
      </c>
      <c r="D205" s="9">
        <v>126.14</v>
      </c>
      <c r="E205" s="10">
        <v>856454</v>
      </c>
      <c r="F205" s="11">
        <f t="shared" si="18"/>
        <v>6789.7098462026315</v>
      </c>
      <c r="G205" s="12">
        <f t="shared" si="19"/>
        <v>727995.9</v>
      </c>
      <c r="H205" s="13">
        <f t="shared" si="20"/>
        <v>5771.332646266053</v>
      </c>
    </row>
    <row r="206" spans="1:8" s="1" customFormat="1" ht="19.5" customHeight="1">
      <c r="A206" s="7">
        <v>204</v>
      </c>
      <c r="B206" s="8" t="s">
        <v>24</v>
      </c>
      <c r="C206" s="8">
        <v>3001</v>
      </c>
      <c r="D206" s="9">
        <v>109.69</v>
      </c>
      <c r="E206" s="10">
        <v>816481</v>
      </c>
      <c r="F206" s="11">
        <f t="shared" si="18"/>
        <v>7443.531771355639</v>
      </c>
      <c r="G206" s="12">
        <f t="shared" si="19"/>
        <v>694018.85</v>
      </c>
      <c r="H206" s="13">
        <f t="shared" si="20"/>
        <v>6327.093171665603</v>
      </c>
    </row>
    <row r="207" spans="1:8" s="1" customFormat="1" ht="19.5" customHeight="1">
      <c r="A207" s="7">
        <v>205</v>
      </c>
      <c r="B207" s="8" t="s">
        <v>24</v>
      </c>
      <c r="C207" s="8">
        <v>3002</v>
      </c>
      <c r="D207" s="9">
        <v>126</v>
      </c>
      <c r="E207" s="10">
        <v>1033645</v>
      </c>
      <c r="F207" s="11">
        <f t="shared" si="18"/>
        <v>8203.531746031746</v>
      </c>
      <c r="G207" s="12">
        <f t="shared" si="19"/>
        <v>878608.25</v>
      </c>
      <c r="H207" s="13">
        <f t="shared" si="20"/>
        <v>6973.081349206349</v>
      </c>
    </row>
    <row r="208" spans="1:8" s="1" customFormat="1" ht="19.5" customHeight="1">
      <c r="A208" s="7">
        <v>206</v>
      </c>
      <c r="B208" s="8" t="s">
        <v>24</v>
      </c>
      <c r="C208" s="8">
        <v>3003</v>
      </c>
      <c r="D208" s="9">
        <v>125.15</v>
      </c>
      <c r="E208" s="10">
        <v>867216</v>
      </c>
      <c r="F208" s="11">
        <f t="shared" si="18"/>
        <v>6929.412704754294</v>
      </c>
      <c r="G208" s="12">
        <f t="shared" si="19"/>
        <v>737143.6</v>
      </c>
      <c r="H208" s="13">
        <f t="shared" si="20"/>
        <v>5890.080703156212</v>
      </c>
    </row>
    <row r="209" spans="1:8" s="1" customFormat="1" ht="19.5" customHeight="1">
      <c r="A209" s="7">
        <v>207</v>
      </c>
      <c r="B209" s="8" t="s">
        <v>24</v>
      </c>
      <c r="C209" s="8">
        <v>3004</v>
      </c>
      <c r="D209" s="9">
        <v>126.14</v>
      </c>
      <c r="E209" s="10">
        <v>852929</v>
      </c>
      <c r="F209" s="11">
        <f t="shared" si="18"/>
        <v>6761.764705882353</v>
      </c>
      <c r="G209" s="12">
        <f t="shared" si="19"/>
        <v>724999.65</v>
      </c>
      <c r="H209" s="13">
        <f t="shared" si="20"/>
        <v>5747.579276993816</v>
      </c>
    </row>
    <row r="210" spans="1:8" s="1" customFormat="1" ht="19.5" customHeight="1">
      <c r="A210" s="7">
        <v>208</v>
      </c>
      <c r="B210" s="8" t="s">
        <v>24</v>
      </c>
      <c r="C210" s="8">
        <v>3101</v>
      </c>
      <c r="D210" s="9">
        <v>109.69</v>
      </c>
      <c r="E210" s="10">
        <v>807286</v>
      </c>
      <c r="F210" s="11">
        <f t="shared" si="18"/>
        <v>7359.704622116875</v>
      </c>
      <c r="G210" s="12">
        <f t="shared" si="19"/>
        <v>686203.1</v>
      </c>
      <c r="H210" s="13">
        <f t="shared" si="20"/>
        <v>6255.840094812654</v>
      </c>
    </row>
    <row r="211" spans="1:8" s="1" customFormat="1" ht="19.5" customHeight="1">
      <c r="A211" s="7">
        <v>209</v>
      </c>
      <c r="B211" s="8" t="s">
        <v>24</v>
      </c>
      <c r="C211" s="8">
        <v>3102</v>
      </c>
      <c r="D211" s="9">
        <v>126</v>
      </c>
      <c r="E211" s="10">
        <v>1023083</v>
      </c>
      <c r="F211" s="11">
        <f t="shared" si="18"/>
        <v>8119.706349206349</v>
      </c>
      <c r="G211" s="12">
        <f t="shared" si="19"/>
        <v>869630.5499999999</v>
      </c>
      <c r="H211" s="13">
        <f t="shared" si="20"/>
        <v>6901.829761904762</v>
      </c>
    </row>
    <row r="212" spans="1:8" s="1" customFormat="1" ht="19.5" customHeight="1">
      <c r="A212" s="7">
        <v>210</v>
      </c>
      <c r="B212" s="8" t="s">
        <v>24</v>
      </c>
      <c r="C212" s="8">
        <v>3103</v>
      </c>
      <c r="D212" s="9">
        <v>125.15</v>
      </c>
      <c r="E212" s="10">
        <v>849732</v>
      </c>
      <c r="F212" s="11">
        <f t="shared" si="18"/>
        <v>6789.708349980024</v>
      </c>
      <c r="G212" s="12">
        <f t="shared" si="19"/>
        <v>722282.2</v>
      </c>
      <c r="H212" s="13">
        <f t="shared" si="20"/>
        <v>5771.332001598082</v>
      </c>
    </row>
    <row r="213" spans="1:8" s="1" customFormat="1" ht="19.5" customHeight="1">
      <c r="A213" s="7">
        <v>211</v>
      </c>
      <c r="B213" s="8" t="s">
        <v>24</v>
      </c>
      <c r="C213" s="8">
        <v>3104</v>
      </c>
      <c r="D213" s="9">
        <v>126.14</v>
      </c>
      <c r="E213" s="10">
        <v>835307</v>
      </c>
      <c r="F213" s="11">
        <f t="shared" si="18"/>
        <v>6622.062787379103</v>
      </c>
      <c r="G213" s="12">
        <f t="shared" si="19"/>
        <v>710020.95</v>
      </c>
      <c r="H213" s="13">
        <f t="shared" si="20"/>
        <v>5628.832646266053</v>
      </c>
    </row>
    <row r="214" spans="1:8" s="1" customFormat="1" ht="19.5" customHeight="1">
      <c r="A214" s="7">
        <v>212</v>
      </c>
      <c r="B214" s="8" t="s">
        <v>24</v>
      </c>
      <c r="C214" s="8">
        <v>3201</v>
      </c>
      <c r="D214" s="9">
        <v>109.69</v>
      </c>
      <c r="E214" s="10">
        <v>761313</v>
      </c>
      <c r="F214" s="11">
        <f t="shared" si="18"/>
        <v>6940.587109125718</v>
      </c>
      <c r="G214" s="12">
        <f t="shared" si="19"/>
        <v>647126.0499999999</v>
      </c>
      <c r="H214" s="13">
        <f t="shared" si="20"/>
        <v>5899.59020877017</v>
      </c>
    </row>
    <row r="215" spans="1:8" s="1" customFormat="1" ht="19.5" customHeight="1">
      <c r="A215" s="7">
        <v>213</v>
      </c>
      <c r="B215" s="8" t="s">
        <v>24</v>
      </c>
      <c r="C215" s="8">
        <v>3202</v>
      </c>
      <c r="D215" s="9">
        <v>126</v>
      </c>
      <c r="E215" s="10">
        <v>1042094</v>
      </c>
      <c r="F215" s="11">
        <f t="shared" si="18"/>
        <v>8270.587301587302</v>
      </c>
      <c r="G215" s="12">
        <f t="shared" si="19"/>
        <v>885789.9</v>
      </c>
      <c r="H215" s="13">
        <f t="shared" si="20"/>
        <v>7030.078571428571</v>
      </c>
    </row>
    <row r="216" spans="1:8" s="1" customFormat="1" ht="19.5" customHeight="1">
      <c r="A216" s="7">
        <v>214</v>
      </c>
      <c r="B216" s="8" t="s">
        <v>24</v>
      </c>
      <c r="C216" s="8">
        <v>3203</v>
      </c>
      <c r="D216" s="9">
        <v>125.15</v>
      </c>
      <c r="E216" s="10">
        <v>790285</v>
      </c>
      <c r="F216" s="11">
        <f t="shared" si="18"/>
        <v>6314.702357171394</v>
      </c>
      <c r="G216" s="12">
        <f t="shared" si="19"/>
        <v>671752.25</v>
      </c>
      <c r="H216" s="13">
        <f t="shared" si="20"/>
        <v>5367.576907710747</v>
      </c>
    </row>
    <row r="217" spans="1:8" s="1" customFormat="1" ht="19.5" customHeight="1">
      <c r="A217" s="7">
        <v>215</v>
      </c>
      <c r="B217" s="8" t="s">
        <v>24</v>
      </c>
      <c r="C217" s="8">
        <v>3204</v>
      </c>
      <c r="D217" s="9">
        <v>126.14</v>
      </c>
      <c r="E217" s="10">
        <v>775390</v>
      </c>
      <c r="F217" s="11">
        <f t="shared" si="18"/>
        <v>6147.058823529412</v>
      </c>
      <c r="G217" s="12">
        <f t="shared" si="19"/>
        <v>659091.5</v>
      </c>
      <c r="H217" s="13">
        <f t="shared" si="20"/>
        <v>5225.079276993816</v>
      </c>
    </row>
  </sheetData>
  <sheetProtection/>
  <autoFilter ref="A2:H217"/>
  <mergeCells count="1">
    <mergeCell ref="A1:H1"/>
  </mergeCells>
  <printOptions/>
  <pageMargins left="0.275" right="0.11805555555555555" top="0.5506944444444445" bottom="0.5902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LAI</cp:lastModifiedBy>
  <cp:lastPrinted>2021-05-25T08:33:03Z</cp:lastPrinted>
  <dcterms:created xsi:type="dcterms:W3CDTF">2011-04-26T02:07:47Z</dcterms:created>
  <dcterms:modified xsi:type="dcterms:W3CDTF">2024-03-26T08:38:10Z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0EEC9B05561C40B19E6CDC900DF80E26</vt:lpwstr>
  </property>
</Properties>
</file>