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<sst xmlns="http://schemas.openxmlformats.org/spreadsheetml/2006/main" count="69" uniqueCount="31">
  <si>
    <t>附件2</t>
  </si>
  <si>
    <t>清远市新建商品住房销售价格备案表</t>
  </si>
  <si>
    <t>房地产开发企业名称：清远市永盛房地产开发有限公司</t>
  </si>
  <si>
    <t>项目(楼盘)名称：永盛文华里苑3#楼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</si>
  <si>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</si>
  <si>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</si>
  <si>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</si>
  <si>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</si>
  <si>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</si>
  <si>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</si>
  <si>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</si>
  <si>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</si>
  <si>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</si>
  <si>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</si>
  <si>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</si>
  <si>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</si>
  <si>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</si>
  <si>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</si>
  <si>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</si>
  <si>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三房两卫</t>
  </si>
  <si>
    <t>待售</t>
  </si>
  <si>
    <r>
      <t>含装修价约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㎡(建筑面积)</t>
    </r>
  </si>
  <si>
    <t>两房一卫</t>
  </si>
  <si>
    <t>本楼栋总面积/均价</t>
  </si>
  <si>
    <t xml:space="preserve">  本栋销售住宅共103套，销售住宅总建筑面积：9250.45㎡，套内面积：7331.93㎡，分摊面积：1918.93㎡，待售共14套，待售住宅总建筑面积：1234.39㎡，套内面积：978.37㎡，分摊面积：256.02㎡，销售均价：9112元/㎡（建筑面积）、11497元/㎡（套内建筑面积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</si>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</sst>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  <numFmt numFmtId="182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3.875" style="3" customWidth="1"/>
    <col min="2" max="2" width="4.75390625" style="3" customWidth="1"/>
    <col min="3" max="3" width="7.875" style="3" customWidth="1"/>
    <col min="4" max="4" width="8.25390625" style="3" customWidth="1"/>
    <col min="5" max="5" width="8.625" style="3" customWidth="1"/>
    <col min="6" max="6" width="5.50390625" style="3" customWidth="1"/>
    <col min="7" max="8" width="8.50390625" style="3" customWidth="1"/>
    <col min="9" max="9" width="9.50390625" style="3" customWidth="1"/>
    <col min="10" max="10" width="11.625" style="3" customWidth="1"/>
    <col min="11" max="12" width="11.125" style="3" customWidth="1"/>
    <col min="13" max="13" width="9.00390625" style="3" customWidth="1"/>
    <col min="14" max="14" width="6.875" style="3" customWidth="1"/>
    <col min="15" max="15" width="22.75390625" style="3" customWidth="1"/>
    <col min="16" max="17" width="9.00390625" style="3" customWidth="1"/>
    <col min="18" max="18" width="12.625" style="3" bestFit="1" customWidth="1"/>
    <col min="19" max="16384" width="9.00390625" style="3" customWidth="1"/>
  </cols>
  <sheetData>
    <row r="1" spans="1:2" ht="18" customHeight="1">
      <c r="A1" s="4" t="s">
        <v>0</v>
      </c>
      <c r="B1" s="4"/>
    </row>
    <row r="2" spans="1:15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26"/>
      <c r="J3" s="26"/>
      <c r="K3" s="27" t="s">
        <v>3</v>
      </c>
      <c r="L3" s="27"/>
      <c r="M3" s="27"/>
      <c r="N3" s="27"/>
      <c r="O3" s="27"/>
    </row>
    <row r="4" spans="1:15" s="1" customFormat="1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7" t="s">
        <v>18</v>
      </c>
    </row>
    <row r="5" spans="1:15" s="1" customFormat="1" ht="24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2" customFormat="1" ht="15" customHeight="1">
      <c r="A6" s="9">
        <v>1</v>
      </c>
      <c r="B6" s="10">
        <v>3</v>
      </c>
      <c r="C6" s="11">
        <v>205</v>
      </c>
      <c r="D6" s="12">
        <v>2</v>
      </c>
      <c r="E6" s="12" t="s">
        <v>19</v>
      </c>
      <c r="F6" s="10">
        <v>3</v>
      </c>
      <c r="G6" s="13">
        <f>H6+I6</f>
        <v>94.21000000000001</v>
      </c>
      <c r="H6" s="14">
        <v>19.54</v>
      </c>
      <c r="I6" s="14">
        <v>74.67</v>
      </c>
      <c r="J6" s="28">
        <f>L6/G6</f>
        <v>8691.764705882353</v>
      </c>
      <c r="K6" s="28">
        <f>L6/I6</f>
        <v>10966.266947116332</v>
      </c>
      <c r="L6" s="29">
        <v>818851.1529411766</v>
      </c>
      <c r="M6" s="13"/>
      <c r="N6" s="30" t="s">
        <v>20</v>
      </c>
      <c r="O6" s="31" t="s">
        <v>21</v>
      </c>
    </row>
    <row r="7" spans="1:15" s="2" customFormat="1" ht="15" customHeight="1">
      <c r="A7" s="9">
        <v>2</v>
      </c>
      <c r="B7" s="10">
        <v>3</v>
      </c>
      <c r="C7" s="11">
        <v>303</v>
      </c>
      <c r="D7" s="12">
        <v>3</v>
      </c>
      <c r="E7" s="12" t="s">
        <v>19</v>
      </c>
      <c r="F7" s="10">
        <v>3</v>
      </c>
      <c r="G7" s="13">
        <f>H7+I7</f>
        <v>98.88000000000001</v>
      </c>
      <c r="H7" s="14">
        <v>20.51</v>
      </c>
      <c r="I7" s="14">
        <v>78.37</v>
      </c>
      <c r="J7" s="28">
        <f>L7/G7</f>
        <v>8691.764705882353</v>
      </c>
      <c r="K7" s="28">
        <f>L7/I7</f>
        <v>10966.462857185748</v>
      </c>
      <c r="L7" s="29">
        <v>859441.6941176471</v>
      </c>
      <c r="M7" s="13"/>
      <c r="N7" s="30" t="s">
        <v>20</v>
      </c>
      <c r="O7" s="31" t="s">
        <v>21</v>
      </c>
    </row>
    <row r="8" spans="1:15" s="2" customFormat="1" ht="15" customHeight="1">
      <c r="A8" s="9">
        <v>3</v>
      </c>
      <c r="B8" s="9">
        <v>3</v>
      </c>
      <c r="C8" s="11">
        <v>305</v>
      </c>
      <c r="D8" s="15">
        <v>3</v>
      </c>
      <c r="E8" s="15" t="s">
        <v>19</v>
      </c>
      <c r="F8" s="9">
        <v>3</v>
      </c>
      <c r="G8" s="16">
        <f>H8+I8</f>
        <v>94.21000000000001</v>
      </c>
      <c r="H8" s="17">
        <v>19.54</v>
      </c>
      <c r="I8" s="17">
        <v>74.67</v>
      </c>
      <c r="J8" s="28">
        <f>L8/G8</f>
        <v>8691.764705882353</v>
      </c>
      <c r="K8" s="28">
        <f>L8/I8</f>
        <v>10966.266947116332</v>
      </c>
      <c r="L8" s="29">
        <v>818851.1529411766</v>
      </c>
      <c r="M8" s="16"/>
      <c r="N8" s="30" t="s">
        <v>20</v>
      </c>
      <c r="O8" s="32" t="s">
        <v>21</v>
      </c>
    </row>
    <row r="9" spans="1:15" s="2" customFormat="1" ht="15" customHeight="1">
      <c r="A9" s="10">
        <v>4</v>
      </c>
      <c r="B9" s="10">
        <v>3</v>
      </c>
      <c r="C9" s="11">
        <v>1405</v>
      </c>
      <c r="D9" s="12">
        <v>14</v>
      </c>
      <c r="E9" s="12" t="s">
        <v>19</v>
      </c>
      <c r="F9" s="10">
        <v>3</v>
      </c>
      <c r="G9" s="13">
        <f>H9+I9</f>
        <v>94.21000000000001</v>
      </c>
      <c r="H9" s="14">
        <v>19.54</v>
      </c>
      <c r="I9" s="14">
        <v>74.67</v>
      </c>
      <c r="J9" s="28">
        <f>L9/G9</f>
        <v>9044.705882352942</v>
      </c>
      <c r="K9" s="28">
        <f>L9/I9</f>
        <v>11411.567445781047</v>
      </c>
      <c r="L9" s="33">
        <v>852101.7411764708</v>
      </c>
      <c r="M9" s="13"/>
      <c r="N9" s="34" t="s">
        <v>20</v>
      </c>
      <c r="O9" s="31" t="s">
        <v>21</v>
      </c>
    </row>
    <row r="10" spans="1:15" s="2" customFormat="1" ht="15" customHeight="1">
      <c r="A10" s="9">
        <v>5</v>
      </c>
      <c r="B10" s="10">
        <v>3</v>
      </c>
      <c r="C10" s="11">
        <v>1702</v>
      </c>
      <c r="D10" s="12">
        <v>17</v>
      </c>
      <c r="E10" s="12" t="s">
        <v>22</v>
      </c>
      <c r="F10" s="10">
        <v>3</v>
      </c>
      <c r="G10" s="13">
        <f>H10+I10</f>
        <v>63.589999999999996</v>
      </c>
      <c r="H10" s="14">
        <v>13.19</v>
      </c>
      <c r="I10" s="14">
        <v>50.4</v>
      </c>
      <c r="J10" s="28">
        <f>L10/G10</f>
        <v>9280</v>
      </c>
      <c r="K10" s="28">
        <f>L10/I10</f>
        <v>11708.63492063492</v>
      </c>
      <c r="L10" s="29">
        <v>590115.2</v>
      </c>
      <c r="M10" s="13"/>
      <c r="N10" s="30" t="s">
        <v>20</v>
      </c>
      <c r="O10" s="31" t="s">
        <v>21</v>
      </c>
    </row>
    <row r="11" spans="1:15" s="2" customFormat="1" ht="15" customHeight="1">
      <c r="A11" s="10">
        <v>6</v>
      </c>
      <c r="B11" s="10">
        <v>3</v>
      </c>
      <c r="C11" s="11">
        <v>1805</v>
      </c>
      <c r="D11" s="12">
        <v>18</v>
      </c>
      <c r="E11" s="12" t="s">
        <v>19</v>
      </c>
      <c r="F11" s="10">
        <v>3</v>
      </c>
      <c r="G11" s="13">
        <f aca="true" t="shared" si="0" ref="G11:G19">H11+I11</f>
        <v>94.21000000000001</v>
      </c>
      <c r="H11" s="14">
        <v>19.54</v>
      </c>
      <c r="I11" s="14">
        <v>74.67</v>
      </c>
      <c r="J11" s="28">
        <f aca="true" t="shared" si="1" ref="J11:J20">L11/G11</f>
        <v>9247.058823529413</v>
      </c>
      <c r="K11" s="28">
        <f aca="true" t="shared" si="2" ref="K11:K20">L11/I11</f>
        <v>11666.873065015481</v>
      </c>
      <c r="L11" s="33">
        <v>871165.411764706</v>
      </c>
      <c r="M11" s="13"/>
      <c r="N11" s="34" t="s">
        <v>20</v>
      </c>
      <c r="O11" s="31" t="s">
        <v>21</v>
      </c>
    </row>
    <row r="12" spans="1:15" s="2" customFormat="1" ht="15" customHeight="1">
      <c r="A12" s="10">
        <v>7</v>
      </c>
      <c r="B12" s="10">
        <v>3</v>
      </c>
      <c r="C12" s="11">
        <v>1902</v>
      </c>
      <c r="D12" s="12">
        <v>19</v>
      </c>
      <c r="E12" s="12" t="s">
        <v>22</v>
      </c>
      <c r="F12" s="10">
        <v>3</v>
      </c>
      <c r="G12" s="13">
        <f t="shared" si="0"/>
        <v>63.589999999999996</v>
      </c>
      <c r="H12" s="14">
        <v>13.19</v>
      </c>
      <c r="I12" s="14">
        <v>50.4</v>
      </c>
      <c r="J12" s="28">
        <f t="shared" si="1"/>
        <v>9280</v>
      </c>
      <c r="K12" s="28">
        <f t="shared" si="2"/>
        <v>11708.63492063492</v>
      </c>
      <c r="L12" s="33">
        <v>590115.2</v>
      </c>
      <c r="M12" s="13"/>
      <c r="N12" s="34" t="s">
        <v>20</v>
      </c>
      <c r="O12" s="31" t="s">
        <v>21</v>
      </c>
    </row>
    <row r="13" spans="1:15" s="2" customFormat="1" ht="15" customHeight="1">
      <c r="A13" s="10">
        <v>8</v>
      </c>
      <c r="B13" s="10">
        <v>3</v>
      </c>
      <c r="C13" s="11">
        <v>1905</v>
      </c>
      <c r="D13" s="12">
        <v>19</v>
      </c>
      <c r="E13" s="12" t="s">
        <v>19</v>
      </c>
      <c r="F13" s="10">
        <v>3</v>
      </c>
      <c r="G13" s="13">
        <f t="shared" si="0"/>
        <v>94.21000000000001</v>
      </c>
      <c r="H13" s="14">
        <v>19.54</v>
      </c>
      <c r="I13" s="14">
        <v>74.67</v>
      </c>
      <c r="J13" s="28">
        <f t="shared" si="1"/>
        <v>9280.000000000002</v>
      </c>
      <c r="K13" s="28">
        <f t="shared" si="2"/>
        <v>11708.434444890854</v>
      </c>
      <c r="L13" s="33">
        <v>874268.8000000002</v>
      </c>
      <c r="M13" s="13"/>
      <c r="N13" s="34" t="s">
        <v>20</v>
      </c>
      <c r="O13" s="31" t="s">
        <v>21</v>
      </c>
    </row>
    <row r="14" spans="1:15" s="2" customFormat="1" ht="15" customHeight="1">
      <c r="A14" s="10">
        <v>9</v>
      </c>
      <c r="B14" s="10">
        <v>3</v>
      </c>
      <c r="C14" s="11">
        <v>1906</v>
      </c>
      <c r="D14" s="12">
        <v>19</v>
      </c>
      <c r="E14" s="12" t="s">
        <v>19</v>
      </c>
      <c r="F14" s="10">
        <v>3</v>
      </c>
      <c r="G14" s="13">
        <f t="shared" si="0"/>
        <v>95.09</v>
      </c>
      <c r="H14" s="14">
        <v>19.72</v>
      </c>
      <c r="I14" s="14">
        <v>75.37</v>
      </c>
      <c r="J14" s="28">
        <f t="shared" si="1"/>
        <v>9280</v>
      </c>
      <c r="K14" s="28">
        <f t="shared" si="2"/>
        <v>11708.04298792623</v>
      </c>
      <c r="L14" s="33">
        <v>882435.2</v>
      </c>
      <c r="M14" s="13"/>
      <c r="N14" s="34" t="s">
        <v>20</v>
      </c>
      <c r="O14" s="31" t="s">
        <v>21</v>
      </c>
    </row>
    <row r="15" spans="1:15" s="2" customFormat="1" ht="15" customHeight="1">
      <c r="A15" s="10">
        <v>10</v>
      </c>
      <c r="B15" s="10">
        <v>3</v>
      </c>
      <c r="C15" s="11">
        <v>2005</v>
      </c>
      <c r="D15" s="12">
        <v>20</v>
      </c>
      <c r="E15" s="12" t="s">
        <v>19</v>
      </c>
      <c r="F15" s="10">
        <v>3</v>
      </c>
      <c r="G15" s="13">
        <f t="shared" si="0"/>
        <v>94.21000000000001</v>
      </c>
      <c r="H15" s="14">
        <v>19.54</v>
      </c>
      <c r="I15" s="14">
        <v>74.67</v>
      </c>
      <c r="J15" s="28">
        <f t="shared" si="1"/>
        <v>9280.000000000002</v>
      </c>
      <c r="K15" s="28">
        <f t="shared" si="2"/>
        <v>11708.434444890854</v>
      </c>
      <c r="L15" s="33">
        <v>874268.8000000002</v>
      </c>
      <c r="M15" s="13"/>
      <c r="N15" s="34" t="s">
        <v>20</v>
      </c>
      <c r="O15" s="31" t="s">
        <v>21</v>
      </c>
    </row>
    <row r="16" spans="1:16" s="2" customFormat="1" ht="15" customHeight="1">
      <c r="A16" s="10">
        <v>11</v>
      </c>
      <c r="B16" s="10">
        <v>3</v>
      </c>
      <c r="C16" s="11">
        <v>2006</v>
      </c>
      <c r="D16" s="12">
        <v>20</v>
      </c>
      <c r="E16" s="12" t="s">
        <v>19</v>
      </c>
      <c r="F16" s="10">
        <v>3</v>
      </c>
      <c r="G16" s="13">
        <f t="shared" si="0"/>
        <v>95.09</v>
      </c>
      <c r="H16" s="14">
        <v>19.72</v>
      </c>
      <c r="I16" s="14">
        <v>75.37</v>
      </c>
      <c r="J16" s="28">
        <f t="shared" si="1"/>
        <v>9489.431065306551</v>
      </c>
      <c r="K16" s="28">
        <f t="shared" si="2"/>
        <v>11972.270134005572</v>
      </c>
      <c r="L16" s="33">
        <v>902350</v>
      </c>
      <c r="M16" s="13"/>
      <c r="N16" s="34" t="s">
        <v>20</v>
      </c>
      <c r="O16" s="31" t="s">
        <v>21</v>
      </c>
      <c r="P16" s="35"/>
    </row>
    <row r="17" spans="1:15" s="2" customFormat="1" ht="15" customHeight="1">
      <c r="A17" s="10">
        <v>12</v>
      </c>
      <c r="B17" s="10">
        <v>3</v>
      </c>
      <c r="C17" s="11">
        <v>2102</v>
      </c>
      <c r="D17" s="12">
        <v>21</v>
      </c>
      <c r="E17" s="12" t="s">
        <v>22</v>
      </c>
      <c r="F17" s="10">
        <v>3.15</v>
      </c>
      <c r="G17" s="13">
        <f t="shared" si="0"/>
        <v>63.589999999999996</v>
      </c>
      <c r="H17" s="14">
        <v>13.19</v>
      </c>
      <c r="I17" s="14">
        <v>50.4</v>
      </c>
      <c r="J17" s="28">
        <f t="shared" si="1"/>
        <v>9150.588235294119</v>
      </c>
      <c r="K17" s="28">
        <f t="shared" si="2"/>
        <v>11545.355275443511</v>
      </c>
      <c r="L17" s="33">
        <v>581885.905882353</v>
      </c>
      <c r="M17" s="13"/>
      <c r="N17" s="34" t="s">
        <v>20</v>
      </c>
      <c r="O17" s="31" t="s">
        <v>21</v>
      </c>
    </row>
    <row r="18" spans="1:15" s="2" customFormat="1" ht="15" customHeight="1">
      <c r="A18" s="10">
        <v>13</v>
      </c>
      <c r="B18" s="10">
        <v>3</v>
      </c>
      <c r="C18" s="11">
        <v>2105</v>
      </c>
      <c r="D18" s="12">
        <v>21</v>
      </c>
      <c r="E18" s="12" t="s">
        <v>19</v>
      </c>
      <c r="F18" s="10">
        <v>3.15</v>
      </c>
      <c r="G18" s="13">
        <f t="shared" si="0"/>
        <v>94.21000000000001</v>
      </c>
      <c r="H18" s="14">
        <v>19.54</v>
      </c>
      <c r="I18" s="14">
        <v>74.67</v>
      </c>
      <c r="J18" s="28">
        <f t="shared" si="1"/>
        <v>9150.588235294117</v>
      </c>
      <c r="K18" s="28">
        <f t="shared" si="2"/>
        <v>11545.157595380459</v>
      </c>
      <c r="L18" s="33">
        <v>862076.9176470588</v>
      </c>
      <c r="M18" s="13"/>
      <c r="N18" s="34" t="s">
        <v>20</v>
      </c>
      <c r="O18" s="31" t="s">
        <v>21</v>
      </c>
    </row>
    <row r="19" spans="1:15" s="2" customFormat="1" ht="15" customHeight="1">
      <c r="A19" s="10">
        <v>14</v>
      </c>
      <c r="B19" s="10">
        <v>3</v>
      </c>
      <c r="C19" s="11">
        <v>2106</v>
      </c>
      <c r="D19" s="12">
        <v>21</v>
      </c>
      <c r="E19" s="12" t="s">
        <v>19</v>
      </c>
      <c r="F19" s="10">
        <v>3.15</v>
      </c>
      <c r="G19" s="13">
        <f t="shared" si="0"/>
        <v>95.09</v>
      </c>
      <c r="H19" s="14">
        <v>19.72</v>
      </c>
      <c r="I19" s="14">
        <v>75.37</v>
      </c>
      <c r="J19" s="28">
        <f t="shared" si="1"/>
        <v>9150.588235294117</v>
      </c>
      <c r="K19" s="28">
        <f t="shared" si="2"/>
        <v>11544.77159737452</v>
      </c>
      <c r="L19" s="33">
        <v>870129.4352941177</v>
      </c>
      <c r="M19" s="13"/>
      <c r="N19" s="34" t="s">
        <v>20</v>
      </c>
      <c r="O19" s="31" t="s">
        <v>21</v>
      </c>
    </row>
    <row r="20" spans="1:15" s="2" customFormat="1" ht="24.75" customHeight="1">
      <c r="A20" s="18" t="s">
        <v>23</v>
      </c>
      <c r="B20" s="18"/>
      <c r="C20" s="18"/>
      <c r="D20" s="18"/>
      <c r="E20" s="18"/>
      <c r="F20" s="19"/>
      <c r="G20" s="20">
        <f>SUM(G6:G19)</f>
        <v>1234.39</v>
      </c>
      <c r="H20" s="20">
        <f>SUM(H6:H19)</f>
        <v>256.02</v>
      </c>
      <c r="I20" s="20">
        <f>SUM(I6:I19)</f>
        <v>978.3699999999999</v>
      </c>
      <c r="J20" s="36">
        <f t="shared" si="1"/>
        <v>9112.238929159104</v>
      </c>
      <c r="K20" s="36">
        <f t="shared" si="2"/>
        <v>11496.730901156729</v>
      </c>
      <c r="L20" s="36">
        <f>SUM(L6:L19)</f>
        <v>11248056.611764707</v>
      </c>
      <c r="M20" s="20"/>
      <c r="N20" s="37"/>
      <c r="O20" s="37"/>
    </row>
    <row r="21" spans="1:15" s="2" customFormat="1" ht="36" customHeight="1">
      <c r="A21" s="21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" customFormat="1" ht="51" customHeight="1">
      <c r="A22" s="22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s="2" customFormat="1" ht="21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 t="s">
        <v>27</v>
      </c>
      <c r="L23" s="24"/>
      <c r="M23" s="24"/>
      <c r="N23" s="25"/>
      <c r="O23" s="25"/>
    </row>
    <row r="24" spans="1:15" s="2" customFormat="1" ht="21" customHeight="1">
      <c r="A24" s="24" t="s">
        <v>28</v>
      </c>
      <c r="B24" s="24"/>
      <c r="C24" s="24"/>
      <c r="D24" s="24"/>
      <c r="E24" s="24"/>
      <c r="F24" s="25"/>
      <c r="G24" s="25"/>
      <c r="H24" s="25"/>
      <c r="I24" s="25"/>
      <c r="J24" s="25"/>
      <c r="K24" s="24" t="s">
        <v>29</v>
      </c>
      <c r="L24" s="24"/>
      <c r="M24" s="24"/>
      <c r="N24" s="25"/>
      <c r="O24" s="25"/>
    </row>
    <row r="25" spans="1:5" s="2" customFormat="1" ht="21" customHeight="1">
      <c r="A25" s="24" t="s">
        <v>30</v>
      </c>
      <c r="B25" s="24"/>
      <c r="C25" s="24"/>
      <c r="D25" s="24"/>
      <c r="E25" s="24"/>
    </row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  <row r="31" s="2" customFormat="1" ht="24.75" customHeight="1"/>
    <row r="32" s="2" customFormat="1" ht="24.75" customHeight="1"/>
    <row r="33" s="2" customFormat="1" ht="24.75" customHeight="1"/>
    <row r="34" s="2" customFormat="1" ht="30.75" customHeight="1"/>
    <row r="35" ht="42" customHeight="1"/>
    <row r="36" ht="51.75" customHeight="1"/>
    <row r="37" ht="27" customHeight="1"/>
    <row r="38" ht="25.5" customHeight="1"/>
  </sheetData>
  <sheetProtection/>
  <mergeCells count="28">
    <mergeCell ref="A1:B1"/>
    <mergeCell ref="A2:O2"/>
    <mergeCell ref="A3:H3"/>
    <mergeCell ref="I3:J3"/>
    <mergeCell ref="K3:O3"/>
    <mergeCell ref="A20:F20"/>
    <mergeCell ref="A21:O21"/>
    <mergeCell ref="A22:O22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361111111111111" right="0.15694444444444444" top="0.2361111111111111" bottom="0.19652777777777777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yanyanya</cp:lastModifiedBy>
  <cp:lastPrinted>2016-10-08T05:11:00Z</cp:lastPrinted>
  <dcterms:created xsi:type="dcterms:W3CDTF">2013-04-24T08:12:21Z</dcterms:created>
  <dcterms:modified xsi:type="dcterms:W3CDTF">2024-04-08T01:56:06Z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959F173C3F0A4BE4A9A0F832A11FA7E6</vt:lpwstr>
  </property>
</Properties>
</file>