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附件2" sheetId="2" r:id="rId1"/>
  </sheets>
  <definedNames>
    <definedName name="_xlnm._FilterDatabase" localSheetId="0" hidden="1">附件2!$A$4:$O$168</definedName>
    <definedName name="_xlnm.Print_Titles" localSheetId="0">附件2!$1:$5</definedName>
  </definedNames>
  <calcPr calcId="144525"/>
</workbook>
</file>

<file path=xl/sharedStrings.xml><?xml version="1.0" encoding="utf-8"?>
<sst xmlns="http://schemas.openxmlformats.org/spreadsheetml/2006/main" count="498" uniqueCount="32">
  <si>
    <t>附件2</t>
  </si>
  <si>
    <t>清远市新建商品住房销售价格备案表</t>
  </si>
  <si>
    <t>房地产开发企业名称：清远市欧雅房地产开发有限公司</t>
  </si>
  <si>
    <t>项目(楼盘)名称：欧雅春天花园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</si>
  <si>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</si>
  <si>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</si>
  <si>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</si>
  <si>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</si>
  <si>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</si>
  <si>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</si>
  <si>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</si>
  <si>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</si>
  <si>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</si>
  <si>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</si>
  <si>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</si>
  <si>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</si>
  <si>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</si>
  <si>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</si>
  <si>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</si>
  <si>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3座1梯</t>
  </si>
  <si>
    <t>3房2厅2卫</t>
  </si>
  <si>
    <t>待售</t>
  </si>
  <si>
    <t>4房2厅2卫</t>
  </si>
  <si>
    <t>3座2梯</t>
  </si>
  <si>
    <t>本楼栋总面积/均价</t>
  </si>
  <si>
    <t xml:space="preserve">   本栋销售住宅共157套，销售住宅总建筑面积：18605.74㎡，套内面积：15120.02㎡，分摊面积：3485.72㎡，销售均价：7000元/㎡（建筑面积）、
8614元/㎡（套内建筑面积）。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</si>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</sst>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.00_ "/>
  </numFmts>
  <fonts count="27"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2" borderId="9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26" fillId="26" borderId="1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protection locked="0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19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1"/>
  <sheetViews>
    <sheetView tabSelected="1" zoomScale="85" zoomScaleNormal="85" workbookViewId="0">
      <selection activeCell="K9" sqref="K9"/>
    </sheetView>
  </sheetViews>
  <sheetFormatPr defaultColWidth="9" defaultRowHeight="14.25"/>
  <cols>
    <col min="1" max="1" width="3.83333333333333" style="2" customWidth="1"/>
    <col min="2" max="2" width="7.83333333333333" style="2" customWidth="1"/>
    <col min="3" max="3" width="7" style="2" customWidth="1"/>
    <col min="4" max="4" width="5.33333333333333" style="2" customWidth="1"/>
    <col min="5" max="5" width="12.75" style="2" customWidth="1"/>
    <col min="6" max="6" width="5.33333333333333" style="2" customWidth="1"/>
    <col min="7" max="7" width="9.58333333333333" style="3" customWidth="1"/>
    <col min="8" max="8" width="9" style="3" customWidth="1"/>
    <col min="9" max="9" width="9.58333333333333" style="3" customWidth="1"/>
    <col min="10" max="10" width="10.5833333333333" style="4" customWidth="1"/>
    <col min="11" max="11" width="11.0833333333333" style="4" customWidth="1"/>
    <col min="12" max="12" width="12.3333333333333" style="4" customWidth="1"/>
    <col min="13" max="13" width="10.0833333333333" style="2" customWidth="1"/>
    <col min="14" max="14" width="8.5" style="2" customWidth="1"/>
    <col min="15" max="15" width="6.5" style="2" customWidth="1"/>
    <col min="16" max="16384" width="9" style="2"/>
  </cols>
  <sheetData>
    <row r="1" ht="18" customHeight="1" spans="1:1">
      <c r="A1" s="2" t="s">
        <v>0</v>
      </c>
    </row>
    <row r="2" ht="41.15" customHeight="1" spans="1:15">
      <c r="A2" s="5" t="s">
        <v>1</v>
      </c>
      <c r="B2" s="5"/>
      <c r="C2" s="5"/>
      <c r="D2" s="5"/>
      <c r="E2" s="5"/>
      <c r="F2" s="5"/>
      <c r="G2" s="6"/>
      <c r="H2" s="6"/>
      <c r="I2" s="6"/>
      <c r="J2" s="13"/>
      <c r="K2" s="13"/>
      <c r="L2" s="13"/>
      <c r="M2" s="5"/>
      <c r="N2" s="5"/>
      <c r="O2" s="5"/>
    </row>
    <row r="3" ht="36" customHeight="1" spans="1:12">
      <c r="A3" s="2" t="s">
        <v>2</v>
      </c>
      <c r="G3" s="2"/>
      <c r="I3" s="2" t="s">
        <v>3</v>
      </c>
      <c r="J3" s="2"/>
      <c r="K3" s="2"/>
      <c r="L3" s="2"/>
    </row>
    <row r="4" ht="30" customHeight="1" spans="1:15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9" t="s">
        <v>10</v>
      </c>
      <c r="H4" s="9" t="s">
        <v>11</v>
      </c>
      <c r="I4" s="14" t="s">
        <v>12</v>
      </c>
      <c r="J4" s="15" t="s">
        <v>13</v>
      </c>
      <c r="K4" s="15" t="s">
        <v>14</v>
      </c>
      <c r="L4" s="16" t="s">
        <v>15</v>
      </c>
      <c r="M4" s="17" t="s">
        <v>16</v>
      </c>
      <c r="N4" s="8" t="s">
        <v>17</v>
      </c>
      <c r="O4" s="7" t="s">
        <v>18</v>
      </c>
    </row>
    <row r="5" spans="1:15">
      <c r="A5" s="7"/>
      <c r="B5" s="8"/>
      <c r="C5" s="8"/>
      <c r="D5" s="8"/>
      <c r="E5" s="8"/>
      <c r="F5" s="8"/>
      <c r="G5" s="9"/>
      <c r="H5" s="9"/>
      <c r="I5" s="18"/>
      <c r="J5" s="15"/>
      <c r="K5" s="15"/>
      <c r="L5" s="19"/>
      <c r="M5" s="20"/>
      <c r="N5" s="8"/>
      <c r="O5" s="7"/>
    </row>
    <row r="6" s="1" customFormat="1" ht="16" customHeight="1" spans="1:15">
      <c r="A6" s="10">
        <v>1</v>
      </c>
      <c r="B6" s="10" t="s">
        <v>19</v>
      </c>
      <c r="C6" s="10">
        <v>201</v>
      </c>
      <c r="D6" s="10">
        <v>2</v>
      </c>
      <c r="E6" s="11" t="s">
        <v>20</v>
      </c>
      <c r="F6" s="10">
        <v>3</v>
      </c>
      <c r="G6" s="12">
        <v>106.7</v>
      </c>
      <c r="H6" s="12">
        <v>20.36</v>
      </c>
      <c r="I6" s="12">
        <v>86.34</v>
      </c>
      <c r="J6" s="21">
        <f t="shared" ref="J6:J47" si="0">L6/G6</f>
        <v>6857.01739130434</v>
      </c>
      <c r="K6" s="21">
        <f t="shared" ref="K6:K47" si="1">L6/I6</f>
        <v>8473.98373467887</v>
      </c>
      <c r="L6" s="21">
        <v>731643.755652173</v>
      </c>
      <c r="M6" s="22"/>
      <c r="N6" s="23" t="s">
        <v>21</v>
      </c>
      <c r="O6" s="23"/>
    </row>
    <row r="7" s="1" customFormat="1" ht="16" customHeight="1" spans="1:15">
      <c r="A7" s="10">
        <v>2</v>
      </c>
      <c r="B7" s="10" t="s">
        <v>19</v>
      </c>
      <c r="C7" s="10">
        <v>301</v>
      </c>
      <c r="D7" s="10">
        <v>3</v>
      </c>
      <c r="E7" s="11" t="s">
        <v>20</v>
      </c>
      <c r="F7" s="10">
        <v>3</v>
      </c>
      <c r="G7" s="12">
        <v>106.38</v>
      </c>
      <c r="H7" s="12">
        <v>20.3</v>
      </c>
      <c r="I7" s="12">
        <v>86.08</v>
      </c>
      <c r="J7" s="21">
        <f t="shared" si="0"/>
        <v>6877.00869565218</v>
      </c>
      <c r="K7" s="21">
        <f t="shared" si="1"/>
        <v>8498.79397123</v>
      </c>
      <c r="L7" s="21">
        <v>731576.185043478</v>
      </c>
      <c r="M7" s="22"/>
      <c r="N7" s="23" t="s">
        <v>21</v>
      </c>
      <c r="O7" s="23"/>
    </row>
    <row r="8" s="1" customFormat="1" ht="16" customHeight="1" spans="1:15">
      <c r="A8" s="10">
        <v>3</v>
      </c>
      <c r="B8" s="10" t="s">
        <v>19</v>
      </c>
      <c r="C8" s="10">
        <v>302</v>
      </c>
      <c r="D8" s="10">
        <v>3</v>
      </c>
      <c r="E8" s="11" t="s">
        <v>20</v>
      </c>
      <c r="F8" s="10">
        <v>3</v>
      </c>
      <c r="G8" s="12">
        <v>94.76</v>
      </c>
      <c r="H8" s="12">
        <v>18.08</v>
      </c>
      <c r="I8" s="12">
        <v>76.68</v>
      </c>
      <c r="J8" s="21">
        <f t="shared" si="0"/>
        <v>7076.92173913043</v>
      </c>
      <c r="K8" s="21">
        <f t="shared" si="1"/>
        <v>8745.55430359937</v>
      </c>
      <c r="L8" s="21">
        <v>670609.104</v>
      </c>
      <c r="M8" s="22"/>
      <c r="N8" s="23" t="s">
        <v>21</v>
      </c>
      <c r="O8" s="23"/>
    </row>
    <row r="9" s="1" customFormat="1" ht="16" customHeight="1" spans="1:15">
      <c r="A9" s="10">
        <v>4</v>
      </c>
      <c r="B9" s="10" t="s">
        <v>19</v>
      </c>
      <c r="C9" s="10">
        <v>401</v>
      </c>
      <c r="D9" s="10">
        <v>4</v>
      </c>
      <c r="E9" s="11" t="s">
        <v>20</v>
      </c>
      <c r="F9" s="10">
        <v>3</v>
      </c>
      <c r="G9" s="12">
        <v>106.38</v>
      </c>
      <c r="H9" s="12">
        <v>20.3</v>
      </c>
      <c r="I9" s="12">
        <v>86.08</v>
      </c>
      <c r="J9" s="21">
        <f t="shared" si="0"/>
        <v>6897</v>
      </c>
      <c r="K9" s="21">
        <f t="shared" si="1"/>
        <v>8523.49976765799</v>
      </c>
      <c r="L9" s="21">
        <v>733702.86</v>
      </c>
      <c r="M9" s="22"/>
      <c r="N9" s="23" t="s">
        <v>21</v>
      </c>
      <c r="O9" s="23"/>
    </row>
    <row r="10" s="1" customFormat="1" ht="16" customHeight="1" spans="1:15">
      <c r="A10" s="10">
        <v>5</v>
      </c>
      <c r="B10" s="10" t="s">
        <v>19</v>
      </c>
      <c r="C10" s="10">
        <v>402</v>
      </c>
      <c r="D10" s="10">
        <v>4</v>
      </c>
      <c r="E10" s="11" t="s">
        <v>20</v>
      </c>
      <c r="F10" s="10">
        <v>3</v>
      </c>
      <c r="G10" s="12">
        <v>94.76</v>
      </c>
      <c r="H10" s="12">
        <v>18.08</v>
      </c>
      <c r="I10" s="12">
        <v>76.68</v>
      </c>
      <c r="J10" s="21">
        <f t="shared" si="0"/>
        <v>7096.91304347826</v>
      </c>
      <c r="K10" s="21">
        <f t="shared" si="1"/>
        <v>8770.25925925926</v>
      </c>
      <c r="L10" s="21">
        <v>672503.48</v>
      </c>
      <c r="M10" s="22"/>
      <c r="N10" s="23" t="s">
        <v>21</v>
      </c>
      <c r="O10" s="23"/>
    </row>
    <row r="11" s="1" customFormat="1" ht="16" customHeight="1" spans="1:15">
      <c r="A11" s="10">
        <v>6</v>
      </c>
      <c r="B11" s="10" t="s">
        <v>19</v>
      </c>
      <c r="C11" s="10">
        <v>403</v>
      </c>
      <c r="D11" s="10">
        <v>4</v>
      </c>
      <c r="E11" s="11" t="s">
        <v>22</v>
      </c>
      <c r="F11" s="10">
        <v>3</v>
      </c>
      <c r="G11" s="12">
        <v>127.38</v>
      </c>
      <c r="H11" s="12">
        <v>24.3</v>
      </c>
      <c r="I11" s="12">
        <v>103.08</v>
      </c>
      <c r="J11" s="21">
        <f t="shared" si="0"/>
        <v>6897</v>
      </c>
      <c r="K11" s="21">
        <f t="shared" si="1"/>
        <v>8522.89348079162</v>
      </c>
      <c r="L11" s="21">
        <v>878539.86</v>
      </c>
      <c r="M11" s="22"/>
      <c r="N11" s="23" t="s">
        <v>21</v>
      </c>
      <c r="O11" s="23"/>
    </row>
    <row r="12" s="1" customFormat="1" ht="16" customHeight="1" spans="1:15">
      <c r="A12" s="10">
        <v>7</v>
      </c>
      <c r="B12" s="10" t="s">
        <v>19</v>
      </c>
      <c r="C12" s="10">
        <v>404</v>
      </c>
      <c r="D12" s="10">
        <v>4</v>
      </c>
      <c r="E12" s="11" t="s">
        <v>22</v>
      </c>
      <c r="F12" s="10">
        <v>3</v>
      </c>
      <c r="G12" s="12">
        <v>128.4</v>
      </c>
      <c r="H12" s="12">
        <v>24.5</v>
      </c>
      <c r="I12" s="12">
        <v>103.9</v>
      </c>
      <c r="J12" s="21">
        <f t="shared" si="0"/>
        <v>6707.08260869565</v>
      </c>
      <c r="K12" s="21">
        <f t="shared" si="1"/>
        <v>8288.63721806084</v>
      </c>
      <c r="L12" s="21">
        <v>861189.406956521</v>
      </c>
      <c r="M12" s="22"/>
      <c r="N12" s="23" t="s">
        <v>21</v>
      </c>
      <c r="O12" s="23"/>
    </row>
    <row r="13" s="1" customFormat="1" ht="16" customHeight="1" spans="1:15">
      <c r="A13" s="10">
        <v>8</v>
      </c>
      <c r="B13" s="10" t="s">
        <v>19</v>
      </c>
      <c r="C13" s="10">
        <v>501</v>
      </c>
      <c r="D13" s="10">
        <v>5</v>
      </c>
      <c r="E13" s="11" t="s">
        <v>20</v>
      </c>
      <c r="F13" s="10">
        <v>3</v>
      </c>
      <c r="G13" s="12">
        <v>106.38</v>
      </c>
      <c r="H13" s="12">
        <v>20.3</v>
      </c>
      <c r="I13" s="12">
        <v>86.08</v>
      </c>
      <c r="J13" s="21">
        <f t="shared" si="0"/>
        <v>6916.99130434782</v>
      </c>
      <c r="K13" s="21">
        <f t="shared" si="1"/>
        <v>8548.20556408598</v>
      </c>
      <c r="L13" s="21">
        <v>735829.534956521</v>
      </c>
      <c r="M13" s="22"/>
      <c r="N13" s="23" t="s">
        <v>21</v>
      </c>
      <c r="O13" s="23"/>
    </row>
    <row r="14" s="1" customFormat="1" ht="16" customHeight="1" spans="1:15">
      <c r="A14" s="10">
        <v>9</v>
      </c>
      <c r="B14" s="10" t="s">
        <v>19</v>
      </c>
      <c r="C14" s="10">
        <v>503</v>
      </c>
      <c r="D14" s="10">
        <v>5</v>
      </c>
      <c r="E14" s="11" t="s">
        <v>22</v>
      </c>
      <c r="F14" s="10">
        <v>3</v>
      </c>
      <c r="G14" s="12">
        <v>127.38</v>
      </c>
      <c r="H14" s="12">
        <v>24.3</v>
      </c>
      <c r="I14" s="12">
        <v>103.08</v>
      </c>
      <c r="J14" s="21">
        <f t="shared" si="0"/>
        <v>6916.99130434782</v>
      </c>
      <c r="K14" s="21">
        <f t="shared" si="1"/>
        <v>8547.59751986637</v>
      </c>
      <c r="L14" s="21">
        <v>881086.352347826</v>
      </c>
      <c r="M14" s="22"/>
      <c r="N14" s="23" t="s">
        <v>21</v>
      </c>
      <c r="O14" s="23"/>
    </row>
    <row r="15" s="1" customFormat="1" ht="16" customHeight="1" spans="1:15">
      <c r="A15" s="10">
        <v>10</v>
      </c>
      <c r="B15" s="10" t="s">
        <v>19</v>
      </c>
      <c r="C15" s="10">
        <v>504</v>
      </c>
      <c r="D15" s="10">
        <v>5</v>
      </c>
      <c r="E15" s="11" t="s">
        <v>22</v>
      </c>
      <c r="F15" s="10">
        <v>3</v>
      </c>
      <c r="G15" s="12">
        <v>128.4</v>
      </c>
      <c r="H15" s="12">
        <v>24.5</v>
      </c>
      <c r="I15" s="12">
        <v>103.9</v>
      </c>
      <c r="J15" s="21">
        <f t="shared" si="0"/>
        <v>6727.07391304348</v>
      </c>
      <c r="K15" s="21">
        <f t="shared" si="1"/>
        <v>8313.34254508934</v>
      </c>
      <c r="L15" s="21">
        <v>863756.290434783</v>
      </c>
      <c r="M15" s="22"/>
      <c r="N15" s="23" t="s">
        <v>21</v>
      </c>
      <c r="O15" s="23"/>
    </row>
    <row r="16" s="1" customFormat="1" ht="16" customHeight="1" spans="1:15">
      <c r="A16" s="10">
        <v>11</v>
      </c>
      <c r="B16" s="10" t="s">
        <v>19</v>
      </c>
      <c r="C16" s="10">
        <v>603</v>
      </c>
      <c r="D16" s="10">
        <v>6</v>
      </c>
      <c r="E16" s="11" t="s">
        <v>22</v>
      </c>
      <c r="F16" s="10">
        <v>3</v>
      </c>
      <c r="G16" s="12">
        <v>127.38</v>
      </c>
      <c r="H16" s="12">
        <v>24.3</v>
      </c>
      <c r="I16" s="12">
        <v>103.08</v>
      </c>
      <c r="J16" s="21">
        <f t="shared" si="0"/>
        <v>6936.98260869565</v>
      </c>
      <c r="K16" s="21">
        <f t="shared" si="1"/>
        <v>8572.30155894113</v>
      </c>
      <c r="L16" s="21">
        <v>883632.844695652</v>
      </c>
      <c r="M16" s="22"/>
      <c r="N16" s="23" t="s">
        <v>21</v>
      </c>
      <c r="O16" s="23"/>
    </row>
    <row r="17" s="1" customFormat="1" ht="16" customHeight="1" spans="1:15">
      <c r="A17" s="10">
        <v>12</v>
      </c>
      <c r="B17" s="10" t="s">
        <v>19</v>
      </c>
      <c r="C17" s="10">
        <v>604</v>
      </c>
      <c r="D17" s="10">
        <v>6</v>
      </c>
      <c r="E17" s="11" t="s">
        <v>22</v>
      </c>
      <c r="F17" s="10">
        <v>3</v>
      </c>
      <c r="G17" s="12">
        <v>128.4</v>
      </c>
      <c r="H17" s="12">
        <v>24.5</v>
      </c>
      <c r="I17" s="12">
        <v>103.9</v>
      </c>
      <c r="J17" s="21">
        <f t="shared" si="0"/>
        <v>6747.0652173913</v>
      </c>
      <c r="K17" s="21">
        <f t="shared" si="1"/>
        <v>8338.04787211783</v>
      </c>
      <c r="L17" s="21">
        <v>866323.173913043</v>
      </c>
      <c r="M17" s="22"/>
      <c r="N17" s="23" t="s">
        <v>21</v>
      </c>
      <c r="O17" s="23"/>
    </row>
    <row r="18" s="1" customFormat="1" ht="16" customHeight="1" spans="1:15">
      <c r="A18" s="10">
        <v>13</v>
      </c>
      <c r="B18" s="10" t="s">
        <v>19</v>
      </c>
      <c r="C18" s="10">
        <v>701</v>
      </c>
      <c r="D18" s="10">
        <v>7</v>
      </c>
      <c r="E18" s="11" t="s">
        <v>20</v>
      </c>
      <c r="F18" s="10">
        <v>3</v>
      </c>
      <c r="G18" s="12">
        <v>106.38</v>
      </c>
      <c r="H18" s="12">
        <v>20.3</v>
      </c>
      <c r="I18" s="12">
        <v>86.08</v>
      </c>
      <c r="J18" s="21">
        <f t="shared" si="0"/>
        <v>6956.97391304348</v>
      </c>
      <c r="K18" s="21">
        <f t="shared" si="1"/>
        <v>8597.61715694197</v>
      </c>
      <c r="L18" s="21">
        <v>740082.884869565</v>
      </c>
      <c r="M18" s="22"/>
      <c r="N18" s="23" t="s">
        <v>21</v>
      </c>
      <c r="O18" s="23"/>
    </row>
    <row r="19" s="1" customFormat="1" ht="16" customHeight="1" spans="1:15">
      <c r="A19" s="10">
        <v>14</v>
      </c>
      <c r="B19" s="10" t="s">
        <v>19</v>
      </c>
      <c r="C19" s="10">
        <v>703</v>
      </c>
      <c r="D19" s="10">
        <v>7</v>
      </c>
      <c r="E19" s="11" t="s">
        <v>22</v>
      </c>
      <c r="F19" s="10">
        <v>3</v>
      </c>
      <c r="G19" s="12">
        <v>127.38</v>
      </c>
      <c r="H19" s="12">
        <v>24.3</v>
      </c>
      <c r="I19" s="12">
        <v>103.08</v>
      </c>
      <c r="J19" s="21">
        <f t="shared" si="0"/>
        <v>6956.97391304348</v>
      </c>
      <c r="K19" s="21">
        <f t="shared" si="1"/>
        <v>8597.0055980159</v>
      </c>
      <c r="L19" s="21">
        <v>886179.337043478</v>
      </c>
      <c r="M19" s="22"/>
      <c r="N19" s="23" t="s">
        <v>21</v>
      </c>
      <c r="O19" s="23"/>
    </row>
    <row r="20" s="1" customFormat="1" ht="16" customHeight="1" spans="1:15">
      <c r="A20" s="10">
        <v>15</v>
      </c>
      <c r="B20" s="10" t="s">
        <v>19</v>
      </c>
      <c r="C20" s="10">
        <v>704</v>
      </c>
      <c r="D20" s="10">
        <v>7</v>
      </c>
      <c r="E20" s="11" t="s">
        <v>22</v>
      </c>
      <c r="F20" s="10">
        <v>3</v>
      </c>
      <c r="G20" s="12">
        <v>128.4</v>
      </c>
      <c r="H20" s="12">
        <v>24.5</v>
      </c>
      <c r="I20" s="12">
        <v>103.9</v>
      </c>
      <c r="J20" s="21">
        <f t="shared" si="0"/>
        <v>6767.05652173913</v>
      </c>
      <c r="K20" s="21">
        <f t="shared" si="1"/>
        <v>8362.75319914633</v>
      </c>
      <c r="L20" s="21">
        <v>868890.057391304</v>
      </c>
      <c r="M20" s="22"/>
      <c r="N20" s="23" t="s">
        <v>21</v>
      </c>
      <c r="O20" s="23"/>
    </row>
    <row r="21" s="1" customFormat="1" ht="16" customHeight="1" spans="1:15">
      <c r="A21" s="10">
        <v>16</v>
      </c>
      <c r="B21" s="10" t="s">
        <v>19</v>
      </c>
      <c r="C21" s="10">
        <v>801</v>
      </c>
      <c r="D21" s="10">
        <v>8</v>
      </c>
      <c r="E21" s="11" t="s">
        <v>20</v>
      </c>
      <c r="F21" s="10">
        <v>3</v>
      </c>
      <c r="G21" s="12">
        <v>106.38</v>
      </c>
      <c r="H21" s="12">
        <v>20.3</v>
      </c>
      <c r="I21" s="12">
        <v>86.08</v>
      </c>
      <c r="J21" s="21">
        <f t="shared" si="0"/>
        <v>6976.9652173913</v>
      </c>
      <c r="K21" s="21">
        <f t="shared" si="1"/>
        <v>8622.32295336997</v>
      </c>
      <c r="L21" s="21">
        <v>742209.559826087</v>
      </c>
      <c r="M21" s="22"/>
      <c r="N21" s="23" t="s">
        <v>21</v>
      </c>
      <c r="O21" s="23"/>
    </row>
    <row r="22" s="1" customFormat="1" ht="16" customHeight="1" spans="1:15">
      <c r="A22" s="10">
        <v>17</v>
      </c>
      <c r="B22" s="10" t="s">
        <v>19</v>
      </c>
      <c r="C22" s="10">
        <v>803</v>
      </c>
      <c r="D22" s="10">
        <v>8</v>
      </c>
      <c r="E22" s="11" t="s">
        <v>22</v>
      </c>
      <c r="F22" s="10">
        <v>3</v>
      </c>
      <c r="G22" s="12">
        <v>127.38</v>
      </c>
      <c r="H22" s="12">
        <v>24.3</v>
      </c>
      <c r="I22" s="12">
        <v>103.08</v>
      </c>
      <c r="J22" s="21">
        <f t="shared" si="0"/>
        <v>6976.9652173913</v>
      </c>
      <c r="K22" s="21">
        <f t="shared" si="1"/>
        <v>8621.70963709065</v>
      </c>
      <c r="L22" s="21">
        <v>888725.829391304</v>
      </c>
      <c r="M22" s="22"/>
      <c r="N22" s="23" t="s">
        <v>21</v>
      </c>
      <c r="O22" s="23"/>
    </row>
    <row r="23" s="1" customFormat="1" ht="16" customHeight="1" spans="1:15">
      <c r="A23" s="10">
        <v>18</v>
      </c>
      <c r="B23" s="10" t="s">
        <v>19</v>
      </c>
      <c r="C23" s="10">
        <v>804</v>
      </c>
      <c r="D23" s="10">
        <v>8</v>
      </c>
      <c r="E23" s="11" t="s">
        <v>22</v>
      </c>
      <c r="F23" s="10">
        <v>3</v>
      </c>
      <c r="G23" s="12">
        <v>128.4</v>
      </c>
      <c r="H23" s="12">
        <v>24.5</v>
      </c>
      <c r="I23" s="12">
        <v>103.9</v>
      </c>
      <c r="J23" s="21">
        <f t="shared" si="0"/>
        <v>6787.04782608696</v>
      </c>
      <c r="K23" s="21">
        <f t="shared" si="1"/>
        <v>8387.45852617483</v>
      </c>
      <c r="L23" s="21">
        <v>871456.940869565</v>
      </c>
      <c r="M23" s="22"/>
      <c r="N23" s="23" t="s">
        <v>21</v>
      </c>
      <c r="O23" s="23"/>
    </row>
    <row r="24" s="1" customFormat="1" ht="16" customHeight="1" spans="1:15">
      <c r="A24" s="10">
        <v>19</v>
      </c>
      <c r="B24" s="10" t="s">
        <v>19</v>
      </c>
      <c r="C24" s="10">
        <v>903</v>
      </c>
      <c r="D24" s="10">
        <v>9</v>
      </c>
      <c r="E24" s="11" t="s">
        <v>22</v>
      </c>
      <c r="F24" s="10">
        <v>3</v>
      </c>
      <c r="G24" s="12">
        <v>127.38</v>
      </c>
      <c r="H24" s="12">
        <v>24.3</v>
      </c>
      <c r="I24" s="12">
        <v>103.08</v>
      </c>
      <c r="J24" s="21">
        <f t="shared" si="0"/>
        <v>6996.95652173913</v>
      </c>
      <c r="K24" s="21">
        <f t="shared" si="1"/>
        <v>8646.41367616541</v>
      </c>
      <c r="L24" s="21">
        <v>891272.321739131</v>
      </c>
      <c r="M24" s="22"/>
      <c r="N24" s="23" t="s">
        <v>21</v>
      </c>
      <c r="O24" s="23"/>
    </row>
    <row r="25" s="1" customFormat="1" ht="16" customHeight="1" spans="1:15">
      <c r="A25" s="10">
        <v>20</v>
      </c>
      <c r="B25" s="10" t="s">
        <v>19</v>
      </c>
      <c r="C25" s="10">
        <v>904</v>
      </c>
      <c r="D25" s="10">
        <v>9</v>
      </c>
      <c r="E25" s="11" t="s">
        <v>22</v>
      </c>
      <c r="F25" s="10">
        <v>3</v>
      </c>
      <c r="G25" s="12">
        <v>128.4</v>
      </c>
      <c r="H25" s="12">
        <v>24.5</v>
      </c>
      <c r="I25" s="12">
        <v>103.9</v>
      </c>
      <c r="J25" s="21">
        <f t="shared" si="0"/>
        <v>6807.03913043478</v>
      </c>
      <c r="K25" s="21">
        <f t="shared" si="1"/>
        <v>8412.16385320333</v>
      </c>
      <c r="L25" s="21">
        <v>874023.824347826</v>
      </c>
      <c r="M25" s="22"/>
      <c r="N25" s="23" t="s">
        <v>21</v>
      </c>
      <c r="O25" s="23"/>
    </row>
    <row r="26" s="1" customFormat="1" ht="16" customHeight="1" spans="1:15">
      <c r="A26" s="10">
        <v>21</v>
      </c>
      <c r="B26" s="10" t="s">
        <v>19</v>
      </c>
      <c r="C26" s="10">
        <v>1003</v>
      </c>
      <c r="D26" s="10">
        <v>10</v>
      </c>
      <c r="E26" s="11" t="s">
        <v>22</v>
      </c>
      <c r="F26" s="10">
        <v>3</v>
      </c>
      <c r="G26" s="12">
        <v>127.38</v>
      </c>
      <c r="H26" s="12">
        <v>24.3</v>
      </c>
      <c r="I26" s="12">
        <v>103.08</v>
      </c>
      <c r="J26" s="21">
        <f t="shared" si="0"/>
        <v>7016.94782608696</v>
      </c>
      <c r="K26" s="21">
        <f t="shared" si="1"/>
        <v>8671.11771524017</v>
      </c>
      <c r="L26" s="21">
        <v>893818.814086957</v>
      </c>
      <c r="M26" s="22"/>
      <c r="N26" s="23" t="s">
        <v>21</v>
      </c>
      <c r="O26" s="23"/>
    </row>
    <row r="27" s="1" customFormat="1" ht="16" customHeight="1" spans="1:15">
      <c r="A27" s="10">
        <v>22</v>
      </c>
      <c r="B27" s="10" t="s">
        <v>19</v>
      </c>
      <c r="C27" s="10">
        <v>1004</v>
      </c>
      <c r="D27" s="10">
        <v>10</v>
      </c>
      <c r="E27" s="11" t="s">
        <v>22</v>
      </c>
      <c r="F27" s="10">
        <v>3</v>
      </c>
      <c r="G27" s="12">
        <v>128.4</v>
      </c>
      <c r="H27" s="12">
        <v>24.5</v>
      </c>
      <c r="I27" s="12">
        <v>103.9</v>
      </c>
      <c r="J27" s="21">
        <f t="shared" si="0"/>
        <v>6827.03043478261</v>
      </c>
      <c r="K27" s="21">
        <f t="shared" si="1"/>
        <v>8436.86918023182</v>
      </c>
      <c r="L27" s="21">
        <v>876590.707826087</v>
      </c>
      <c r="M27" s="22"/>
      <c r="N27" s="23" t="s">
        <v>21</v>
      </c>
      <c r="O27" s="23"/>
    </row>
    <row r="28" s="1" customFormat="1" ht="16" customHeight="1" spans="1:15">
      <c r="A28" s="10">
        <v>23</v>
      </c>
      <c r="B28" s="10" t="s">
        <v>19</v>
      </c>
      <c r="C28" s="10">
        <v>1101</v>
      </c>
      <c r="D28" s="10">
        <v>11</v>
      </c>
      <c r="E28" s="11" t="s">
        <v>20</v>
      </c>
      <c r="F28" s="10">
        <v>3</v>
      </c>
      <c r="G28" s="12">
        <v>106.38</v>
      </c>
      <c r="H28" s="12">
        <v>20.3</v>
      </c>
      <c r="I28" s="12">
        <v>86.08</v>
      </c>
      <c r="J28" s="21">
        <f t="shared" si="0"/>
        <v>7036.93913043478</v>
      </c>
      <c r="K28" s="21">
        <f t="shared" si="1"/>
        <v>8696.44034265395</v>
      </c>
      <c r="L28" s="21">
        <v>748589.584695652</v>
      </c>
      <c r="M28" s="22"/>
      <c r="N28" s="23" t="s">
        <v>21</v>
      </c>
      <c r="O28" s="23"/>
    </row>
    <row r="29" s="1" customFormat="1" ht="16" customHeight="1" spans="1:15">
      <c r="A29" s="10">
        <v>24</v>
      </c>
      <c r="B29" s="10" t="s">
        <v>19</v>
      </c>
      <c r="C29" s="10">
        <v>1103</v>
      </c>
      <c r="D29" s="10">
        <v>11</v>
      </c>
      <c r="E29" s="11" t="s">
        <v>22</v>
      </c>
      <c r="F29" s="10">
        <v>3</v>
      </c>
      <c r="G29" s="12">
        <v>127.38</v>
      </c>
      <c r="H29" s="12">
        <v>24.3</v>
      </c>
      <c r="I29" s="12">
        <v>103.08</v>
      </c>
      <c r="J29" s="21">
        <f t="shared" si="0"/>
        <v>7036.93913043478</v>
      </c>
      <c r="K29" s="21">
        <f t="shared" si="1"/>
        <v>8695.82175431493</v>
      </c>
      <c r="L29" s="21">
        <v>896365.306434783</v>
      </c>
      <c r="M29" s="22"/>
      <c r="N29" s="23" t="s">
        <v>21</v>
      </c>
      <c r="O29" s="23"/>
    </row>
    <row r="30" s="1" customFormat="1" ht="16" customHeight="1" spans="1:15">
      <c r="A30" s="10">
        <v>25</v>
      </c>
      <c r="B30" s="10" t="s">
        <v>19</v>
      </c>
      <c r="C30" s="10">
        <v>1104</v>
      </c>
      <c r="D30" s="10">
        <v>11</v>
      </c>
      <c r="E30" s="11" t="s">
        <v>22</v>
      </c>
      <c r="F30" s="10">
        <v>3</v>
      </c>
      <c r="G30" s="12">
        <v>128.4</v>
      </c>
      <c r="H30" s="12">
        <v>24.5</v>
      </c>
      <c r="I30" s="12">
        <v>103.9</v>
      </c>
      <c r="J30" s="21">
        <f t="shared" si="0"/>
        <v>6847.02173913043</v>
      </c>
      <c r="K30" s="21">
        <f t="shared" si="1"/>
        <v>8461.57450726033</v>
      </c>
      <c r="L30" s="21">
        <v>879157.591304348</v>
      </c>
      <c r="M30" s="22"/>
      <c r="N30" s="23" t="s">
        <v>21</v>
      </c>
      <c r="O30" s="23"/>
    </row>
    <row r="31" s="1" customFormat="1" ht="16" customHeight="1" spans="1:15">
      <c r="A31" s="10">
        <v>26</v>
      </c>
      <c r="B31" s="10" t="s">
        <v>19</v>
      </c>
      <c r="C31" s="10">
        <v>1203</v>
      </c>
      <c r="D31" s="10">
        <v>12</v>
      </c>
      <c r="E31" s="11" t="s">
        <v>22</v>
      </c>
      <c r="F31" s="10">
        <v>3</v>
      </c>
      <c r="G31" s="12">
        <v>127.38</v>
      </c>
      <c r="H31" s="12">
        <v>24.3</v>
      </c>
      <c r="I31" s="12">
        <v>103.08</v>
      </c>
      <c r="J31" s="21">
        <f t="shared" si="0"/>
        <v>7056.93043478261</v>
      </c>
      <c r="K31" s="21">
        <f t="shared" si="1"/>
        <v>8720.52579338969</v>
      </c>
      <c r="L31" s="21">
        <v>898911.798782609</v>
      </c>
      <c r="M31" s="22"/>
      <c r="N31" s="23" t="s">
        <v>21</v>
      </c>
      <c r="O31" s="23"/>
    </row>
    <row r="32" s="1" customFormat="1" ht="16" customHeight="1" spans="1:15">
      <c r="A32" s="10">
        <v>27</v>
      </c>
      <c r="B32" s="10" t="s">
        <v>19</v>
      </c>
      <c r="C32" s="10">
        <v>1204</v>
      </c>
      <c r="D32" s="10">
        <v>12</v>
      </c>
      <c r="E32" s="11" t="s">
        <v>22</v>
      </c>
      <c r="F32" s="10">
        <v>3</v>
      </c>
      <c r="G32" s="12">
        <v>128.4</v>
      </c>
      <c r="H32" s="12">
        <v>24.5</v>
      </c>
      <c r="I32" s="12">
        <v>103.9</v>
      </c>
      <c r="J32" s="21">
        <f t="shared" si="0"/>
        <v>6867.01304347826</v>
      </c>
      <c r="K32" s="21">
        <f t="shared" si="1"/>
        <v>8486.27983428883</v>
      </c>
      <c r="L32" s="21">
        <v>881724.474782609</v>
      </c>
      <c r="M32" s="22"/>
      <c r="N32" s="23" t="s">
        <v>21</v>
      </c>
      <c r="O32" s="23"/>
    </row>
    <row r="33" s="1" customFormat="1" ht="16" customHeight="1" spans="1:15">
      <c r="A33" s="10">
        <v>28</v>
      </c>
      <c r="B33" s="10" t="s">
        <v>19</v>
      </c>
      <c r="C33" s="10">
        <v>1304</v>
      </c>
      <c r="D33" s="10">
        <v>13</v>
      </c>
      <c r="E33" s="11" t="s">
        <v>22</v>
      </c>
      <c r="F33" s="10">
        <v>3</v>
      </c>
      <c r="G33" s="12">
        <v>128.4</v>
      </c>
      <c r="H33" s="12">
        <v>24.5</v>
      </c>
      <c r="I33" s="12">
        <v>103.9</v>
      </c>
      <c r="J33" s="21">
        <f t="shared" si="0"/>
        <v>6807.03913043478</v>
      </c>
      <c r="K33" s="21">
        <f t="shared" si="1"/>
        <v>8412.16385320333</v>
      </c>
      <c r="L33" s="21">
        <v>874023.824347826</v>
      </c>
      <c r="M33" s="22"/>
      <c r="N33" s="23" t="s">
        <v>21</v>
      </c>
      <c r="O33" s="23"/>
    </row>
    <row r="34" s="1" customFormat="1" ht="16" customHeight="1" spans="1:15">
      <c r="A34" s="10">
        <v>29</v>
      </c>
      <c r="B34" s="10" t="s">
        <v>19</v>
      </c>
      <c r="C34" s="10">
        <v>1401</v>
      </c>
      <c r="D34" s="10">
        <v>14</v>
      </c>
      <c r="E34" s="11" t="s">
        <v>20</v>
      </c>
      <c r="F34" s="10">
        <v>3</v>
      </c>
      <c r="G34" s="12">
        <v>106.38</v>
      </c>
      <c r="H34" s="12">
        <v>20.3</v>
      </c>
      <c r="I34" s="12">
        <v>86.08</v>
      </c>
      <c r="J34" s="21">
        <f t="shared" si="0"/>
        <v>7016.94782608696</v>
      </c>
      <c r="K34" s="21">
        <f t="shared" si="1"/>
        <v>8671.73454622596</v>
      </c>
      <c r="L34" s="21">
        <v>746462.909739131</v>
      </c>
      <c r="M34" s="22"/>
      <c r="N34" s="23" t="s">
        <v>21</v>
      </c>
      <c r="O34" s="23"/>
    </row>
    <row r="35" s="1" customFormat="1" ht="16" customHeight="1" spans="1:15">
      <c r="A35" s="10">
        <v>30</v>
      </c>
      <c r="B35" s="10" t="s">
        <v>19</v>
      </c>
      <c r="C35" s="10">
        <v>1402</v>
      </c>
      <c r="D35" s="10">
        <v>14</v>
      </c>
      <c r="E35" s="11" t="s">
        <v>20</v>
      </c>
      <c r="F35" s="10">
        <v>3</v>
      </c>
      <c r="G35" s="12">
        <v>94.76</v>
      </c>
      <c r="H35" s="12">
        <v>18.08</v>
      </c>
      <c r="I35" s="12">
        <v>76.68</v>
      </c>
      <c r="J35" s="21">
        <f t="shared" si="0"/>
        <v>7216.86086956522</v>
      </c>
      <c r="K35" s="21">
        <f t="shared" si="1"/>
        <v>8918.48899321857</v>
      </c>
      <c r="L35" s="21">
        <v>683869.736</v>
      </c>
      <c r="M35" s="22"/>
      <c r="N35" s="23" t="s">
        <v>21</v>
      </c>
      <c r="O35" s="23"/>
    </row>
    <row r="36" s="1" customFormat="1" ht="16" customHeight="1" spans="1:15">
      <c r="A36" s="10">
        <v>31</v>
      </c>
      <c r="B36" s="10" t="s">
        <v>19</v>
      </c>
      <c r="C36" s="10">
        <v>1403</v>
      </c>
      <c r="D36" s="10">
        <v>14</v>
      </c>
      <c r="E36" s="11" t="s">
        <v>22</v>
      </c>
      <c r="F36" s="10">
        <v>3</v>
      </c>
      <c r="G36" s="12">
        <v>127.38</v>
      </c>
      <c r="H36" s="12">
        <v>24.3</v>
      </c>
      <c r="I36" s="12">
        <v>103.08</v>
      </c>
      <c r="J36" s="21">
        <f t="shared" si="0"/>
        <v>7016.94782608696</v>
      </c>
      <c r="K36" s="21">
        <f t="shared" si="1"/>
        <v>8671.11771524017</v>
      </c>
      <c r="L36" s="21">
        <v>893818.814086957</v>
      </c>
      <c r="M36" s="22"/>
      <c r="N36" s="23" t="s">
        <v>21</v>
      </c>
      <c r="O36" s="23"/>
    </row>
    <row r="37" s="1" customFormat="1" ht="16" customHeight="1" spans="1:15">
      <c r="A37" s="10">
        <v>32</v>
      </c>
      <c r="B37" s="10" t="s">
        <v>19</v>
      </c>
      <c r="C37" s="10">
        <v>1404</v>
      </c>
      <c r="D37" s="10">
        <v>14</v>
      </c>
      <c r="E37" s="11" t="s">
        <v>22</v>
      </c>
      <c r="F37" s="10">
        <v>3</v>
      </c>
      <c r="G37" s="12">
        <v>128.4</v>
      </c>
      <c r="H37" s="12">
        <v>24.5</v>
      </c>
      <c r="I37" s="12">
        <v>103.9</v>
      </c>
      <c r="J37" s="21">
        <f t="shared" si="0"/>
        <v>6827.03043478261</v>
      </c>
      <c r="K37" s="21">
        <f t="shared" si="1"/>
        <v>8436.86918023182</v>
      </c>
      <c r="L37" s="21">
        <v>876590.707826087</v>
      </c>
      <c r="M37" s="22"/>
      <c r="N37" s="23" t="s">
        <v>21</v>
      </c>
      <c r="O37" s="23"/>
    </row>
    <row r="38" s="1" customFormat="1" ht="16" customHeight="1" spans="1:15">
      <c r="A38" s="10">
        <v>33</v>
      </c>
      <c r="B38" s="10" t="s">
        <v>19</v>
      </c>
      <c r="C38" s="10">
        <v>1503</v>
      </c>
      <c r="D38" s="10">
        <v>15</v>
      </c>
      <c r="E38" s="11" t="s">
        <v>22</v>
      </c>
      <c r="F38" s="10">
        <v>3</v>
      </c>
      <c r="G38" s="12">
        <v>127.38</v>
      </c>
      <c r="H38" s="12">
        <v>24.3</v>
      </c>
      <c r="I38" s="12">
        <v>103.08</v>
      </c>
      <c r="J38" s="21">
        <f t="shared" si="0"/>
        <v>7036.93913043478</v>
      </c>
      <c r="K38" s="21">
        <f t="shared" si="1"/>
        <v>8695.82175431493</v>
      </c>
      <c r="L38" s="21">
        <v>896365.306434783</v>
      </c>
      <c r="M38" s="22"/>
      <c r="N38" s="23" t="s">
        <v>21</v>
      </c>
      <c r="O38" s="23"/>
    </row>
    <row r="39" s="1" customFormat="1" ht="16" customHeight="1" spans="1:15">
      <c r="A39" s="10">
        <v>34</v>
      </c>
      <c r="B39" s="10" t="s">
        <v>19</v>
      </c>
      <c r="C39" s="10">
        <v>1504</v>
      </c>
      <c r="D39" s="10">
        <v>15</v>
      </c>
      <c r="E39" s="11" t="s">
        <v>22</v>
      </c>
      <c r="F39" s="10">
        <v>3</v>
      </c>
      <c r="G39" s="12">
        <v>128.4</v>
      </c>
      <c r="H39" s="12">
        <v>24.5</v>
      </c>
      <c r="I39" s="12">
        <v>103.9</v>
      </c>
      <c r="J39" s="21">
        <f t="shared" si="0"/>
        <v>6847.02173913043</v>
      </c>
      <c r="K39" s="21">
        <f t="shared" si="1"/>
        <v>8461.57450726033</v>
      </c>
      <c r="L39" s="21">
        <v>879157.591304348</v>
      </c>
      <c r="M39" s="22"/>
      <c r="N39" s="23" t="s">
        <v>21</v>
      </c>
      <c r="O39" s="23"/>
    </row>
    <row r="40" s="1" customFormat="1" ht="16" customHeight="1" spans="1:15">
      <c r="A40" s="10">
        <v>35</v>
      </c>
      <c r="B40" s="10" t="s">
        <v>19</v>
      </c>
      <c r="C40" s="10">
        <v>1601</v>
      </c>
      <c r="D40" s="10">
        <v>16</v>
      </c>
      <c r="E40" s="11" t="s">
        <v>20</v>
      </c>
      <c r="F40" s="10">
        <v>3</v>
      </c>
      <c r="G40" s="12">
        <v>106.38</v>
      </c>
      <c r="H40" s="12">
        <v>20.3</v>
      </c>
      <c r="I40" s="12">
        <v>86.08</v>
      </c>
      <c r="J40" s="21">
        <f t="shared" si="0"/>
        <v>7056.93043478261</v>
      </c>
      <c r="K40" s="21">
        <f t="shared" si="1"/>
        <v>8721.14613908194</v>
      </c>
      <c r="L40" s="21">
        <v>750716.259652173</v>
      </c>
      <c r="M40" s="22"/>
      <c r="N40" s="23" t="s">
        <v>21</v>
      </c>
      <c r="O40" s="23"/>
    </row>
    <row r="41" s="1" customFormat="1" ht="16" customHeight="1" spans="1:15">
      <c r="A41" s="10">
        <v>36</v>
      </c>
      <c r="B41" s="10" t="s">
        <v>19</v>
      </c>
      <c r="C41" s="10">
        <v>1603</v>
      </c>
      <c r="D41" s="10">
        <v>16</v>
      </c>
      <c r="E41" s="11" t="s">
        <v>22</v>
      </c>
      <c r="F41" s="10">
        <v>3</v>
      </c>
      <c r="G41" s="12">
        <v>127.38</v>
      </c>
      <c r="H41" s="12">
        <v>24.3</v>
      </c>
      <c r="I41" s="12">
        <v>103.08</v>
      </c>
      <c r="J41" s="21">
        <f t="shared" si="0"/>
        <v>7056.93043478261</v>
      </c>
      <c r="K41" s="21">
        <f t="shared" si="1"/>
        <v>8720.52579338969</v>
      </c>
      <c r="L41" s="21">
        <v>898911.798782609</v>
      </c>
      <c r="M41" s="22"/>
      <c r="N41" s="23" t="s">
        <v>21</v>
      </c>
      <c r="O41" s="23"/>
    </row>
    <row r="42" s="1" customFormat="1" ht="16" customHeight="1" spans="1:15">
      <c r="A42" s="10">
        <v>37</v>
      </c>
      <c r="B42" s="10" t="s">
        <v>19</v>
      </c>
      <c r="C42" s="10">
        <v>1604</v>
      </c>
      <c r="D42" s="10">
        <v>16</v>
      </c>
      <c r="E42" s="11" t="s">
        <v>22</v>
      </c>
      <c r="F42" s="10">
        <v>3</v>
      </c>
      <c r="G42" s="12">
        <v>128.4</v>
      </c>
      <c r="H42" s="12">
        <v>24.5</v>
      </c>
      <c r="I42" s="12">
        <v>103.9</v>
      </c>
      <c r="J42" s="21">
        <f t="shared" si="0"/>
        <v>6867.01304347826</v>
      </c>
      <c r="K42" s="21">
        <f t="shared" si="1"/>
        <v>8486.27983428883</v>
      </c>
      <c r="L42" s="21">
        <v>881724.474782609</v>
      </c>
      <c r="M42" s="22"/>
      <c r="N42" s="23" t="s">
        <v>21</v>
      </c>
      <c r="O42" s="23"/>
    </row>
    <row r="43" s="1" customFormat="1" ht="16" customHeight="1" spans="1:15">
      <c r="A43" s="10">
        <v>38</v>
      </c>
      <c r="B43" s="10" t="s">
        <v>19</v>
      </c>
      <c r="C43" s="10">
        <v>1701</v>
      </c>
      <c r="D43" s="10">
        <v>17</v>
      </c>
      <c r="E43" s="11" t="s">
        <v>20</v>
      </c>
      <c r="F43" s="10">
        <v>3</v>
      </c>
      <c r="G43" s="12">
        <v>106.38</v>
      </c>
      <c r="H43" s="12">
        <v>20.3</v>
      </c>
      <c r="I43" s="12">
        <v>86.08</v>
      </c>
      <c r="J43" s="21">
        <f t="shared" si="0"/>
        <v>7076.92173913043</v>
      </c>
      <c r="K43" s="21">
        <f t="shared" si="1"/>
        <v>8745.85193550993</v>
      </c>
      <c r="L43" s="21">
        <v>752842.934608695</v>
      </c>
      <c r="M43" s="22"/>
      <c r="N43" s="23" t="s">
        <v>21</v>
      </c>
      <c r="O43" s="23"/>
    </row>
    <row r="44" s="1" customFormat="1" ht="16" customHeight="1" spans="1:15">
      <c r="A44" s="10">
        <v>39</v>
      </c>
      <c r="B44" s="10" t="s">
        <v>19</v>
      </c>
      <c r="C44" s="10">
        <v>1703</v>
      </c>
      <c r="D44" s="10">
        <v>17</v>
      </c>
      <c r="E44" s="11" t="s">
        <v>22</v>
      </c>
      <c r="F44" s="10">
        <v>3</v>
      </c>
      <c r="G44" s="12">
        <v>127.38</v>
      </c>
      <c r="H44" s="12">
        <v>24.3</v>
      </c>
      <c r="I44" s="12">
        <v>103.08</v>
      </c>
      <c r="J44" s="21">
        <f t="shared" si="0"/>
        <v>7076.92173913043</v>
      </c>
      <c r="K44" s="21">
        <f t="shared" si="1"/>
        <v>8745.22983246444</v>
      </c>
      <c r="L44" s="21">
        <v>901458.291130435</v>
      </c>
      <c r="M44" s="22"/>
      <c r="N44" s="23" t="s">
        <v>21</v>
      </c>
      <c r="O44" s="23"/>
    </row>
    <row r="45" s="1" customFormat="1" ht="16" customHeight="1" spans="1:15">
      <c r="A45" s="10">
        <v>40</v>
      </c>
      <c r="B45" s="10" t="s">
        <v>19</v>
      </c>
      <c r="C45" s="10">
        <v>1704</v>
      </c>
      <c r="D45" s="10">
        <v>17</v>
      </c>
      <c r="E45" s="11" t="s">
        <v>22</v>
      </c>
      <c r="F45" s="10">
        <v>3</v>
      </c>
      <c r="G45" s="12">
        <v>128.4</v>
      </c>
      <c r="H45" s="12">
        <v>24.5</v>
      </c>
      <c r="I45" s="12">
        <v>103.9</v>
      </c>
      <c r="J45" s="21">
        <f t="shared" si="0"/>
        <v>6887.00434782608</v>
      </c>
      <c r="K45" s="21">
        <f t="shared" si="1"/>
        <v>8510.98516131732</v>
      </c>
      <c r="L45" s="21">
        <v>884291.358260869</v>
      </c>
      <c r="M45" s="22"/>
      <c r="N45" s="23" t="s">
        <v>21</v>
      </c>
      <c r="O45" s="23"/>
    </row>
    <row r="46" s="1" customFormat="1" ht="16" customHeight="1" spans="1:15">
      <c r="A46" s="10">
        <v>41</v>
      </c>
      <c r="B46" s="10" t="s">
        <v>19</v>
      </c>
      <c r="C46" s="10">
        <v>1801</v>
      </c>
      <c r="D46" s="10">
        <v>18</v>
      </c>
      <c r="E46" s="11" t="s">
        <v>20</v>
      </c>
      <c r="F46" s="10">
        <v>3</v>
      </c>
      <c r="G46" s="12">
        <v>106.38</v>
      </c>
      <c r="H46" s="12">
        <v>20.3</v>
      </c>
      <c r="I46" s="12">
        <v>86.08</v>
      </c>
      <c r="J46" s="21">
        <f t="shared" si="0"/>
        <v>7116.90434782608</v>
      </c>
      <c r="K46" s="21">
        <f t="shared" si="1"/>
        <v>8795.26352836592</v>
      </c>
      <c r="L46" s="21">
        <v>757096.284521739</v>
      </c>
      <c r="M46" s="22"/>
      <c r="N46" s="23" t="s">
        <v>21</v>
      </c>
      <c r="O46" s="23"/>
    </row>
    <row r="47" s="1" customFormat="1" ht="16" customHeight="1" spans="1:15">
      <c r="A47" s="10">
        <v>42</v>
      </c>
      <c r="B47" s="10" t="s">
        <v>19</v>
      </c>
      <c r="C47" s="10">
        <v>1802</v>
      </c>
      <c r="D47" s="10">
        <v>18</v>
      </c>
      <c r="E47" s="11" t="s">
        <v>20</v>
      </c>
      <c r="F47" s="10">
        <v>3</v>
      </c>
      <c r="G47" s="12">
        <v>94.76</v>
      </c>
      <c r="H47" s="12">
        <v>18.08</v>
      </c>
      <c r="I47" s="12">
        <v>76.68</v>
      </c>
      <c r="J47" s="21">
        <f t="shared" si="0"/>
        <v>7316.81739130435</v>
      </c>
      <c r="K47" s="21">
        <f t="shared" si="1"/>
        <v>9042.013771518</v>
      </c>
      <c r="L47" s="21">
        <v>693341.616</v>
      </c>
      <c r="M47" s="22"/>
      <c r="N47" s="23" t="s">
        <v>21</v>
      </c>
      <c r="O47" s="23"/>
    </row>
    <row r="48" s="1" customFormat="1" ht="16" customHeight="1" spans="1:15">
      <c r="A48" s="10">
        <v>43</v>
      </c>
      <c r="B48" s="10" t="s">
        <v>19</v>
      </c>
      <c r="C48" s="10">
        <v>1803</v>
      </c>
      <c r="D48" s="10">
        <v>18</v>
      </c>
      <c r="E48" s="11" t="s">
        <v>22</v>
      </c>
      <c r="F48" s="10">
        <v>3</v>
      </c>
      <c r="G48" s="12">
        <v>127.38</v>
      </c>
      <c r="H48" s="12">
        <v>24.3</v>
      </c>
      <c r="I48" s="12">
        <v>103.08</v>
      </c>
      <c r="J48" s="21">
        <f t="shared" ref="J48:J95" si="2">L48/G48</f>
        <v>7116.90434782609</v>
      </c>
      <c r="K48" s="21">
        <f t="shared" ref="K48:K95" si="3">L48/I48</f>
        <v>8794.63791061397</v>
      </c>
      <c r="L48" s="21">
        <v>906551.275826088</v>
      </c>
      <c r="M48" s="22"/>
      <c r="N48" s="23" t="s">
        <v>21</v>
      </c>
      <c r="O48" s="23"/>
    </row>
    <row r="49" s="1" customFormat="1" ht="16" customHeight="1" spans="1:15">
      <c r="A49" s="10">
        <v>44</v>
      </c>
      <c r="B49" s="10" t="s">
        <v>19</v>
      </c>
      <c r="C49" s="10">
        <v>1804</v>
      </c>
      <c r="D49" s="10">
        <v>18</v>
      </c>
      <c r="E49" s="11" t="s">
        <v>22</v>
      </c>
      <c r="F49" s="10">
        <v>3</v>
      </c>
      <c r="G49" s="12">
        <v>128.4</v>
      </c>
      <c r="H49" s="12">
        <v>24.5</v>
      </c>
      <c r="I49" s="12">
        <v>103.9</v>
      </c>
      <c r="J49" s="21">
        <f t="shared" si="2"/>
        <v>6906.99565217391</v>
      </c>
      <c r="K49" s="21">
        <f t="shared" si="3"/>
        <v>8535.69048834582</v>
      </c>
      <c r="L49" s="21">
        <v>886858.241739131</v>
      </c>
      <c r="M49" s="22"/>
      <c r="N49" s="23" t="s">
        <v>21</v>
      </c>
      <c r="O49" s="23"/>
    </row>
    <row r="50" s="1" customFormat="1" ht="16" customHeight="1" spans="1:15">
      <c r="A50" s="10">
        <v>45</v>
      </c>
      <c r="B50" s="10" t="s">
        <v>19</v>
      </c>
      <c r="C50" s="10">
        <v>1901</v>
      </c>
      <c r="D50" s="10">
        <v>19</v>
      </c>
      <c r="E50" s="11" t="s">
        <v>20</v>
      </c>
      <c r="F50" s="10">
        <v>3</v>
      </c>
      <c r="G50" s="12">
        <v>106.38</v>
      </c>
      <c r="H50" s="12">
        <v>20.3</v>
      </c>
      <c r="I50" s="12">
        <v>86.08</v>
      </c>
      <c r="J50" s="21">
        <f t="shared" si="2"/>
        <v>7296.82608695652</v>
      </c>
      <c r="K50" s="21">
        <f t="shared" si="3"/>
        <v>9017.61569621788</v>
      </c>
      <c r="L50" s="21">
        <v>776236.359130435</v>
      </c>
      <c r="M50" s="22"/>
      <c r="N50" s="23" t="s">
        <v>21</v>
      </c>
      <c r="O50" s="23"/>
    </row>
    <row r="51" s="1" customFormat="1" ht="16" customHeight="1" spans="1:15">
      <c r="A51" s="10">
        <v>46</v>
      </c>
      <c r="B51" s="10" t="s">
        <v>19</v>
      </c>
      <c r="C51" s="10">
        <v>1902</v>
      </c>
      <c r="D51" s="10">
        <v>19</v>
      </c>
      <c r="E51" s="11" t="s">
        <v>20</v>
      </c>
      <c r="F51" s="10">
        <v>3</v>
      </c>
      <c r="G51" s="12">
        <v>94.76</v>
      </c>
      <c r="H51" s="12">
        <v>18.08</v>
      </c>
      <c r="I51" s="12">
        <v>76.68</v>
      </c>
      <c r="J51" s="21">
        <f t="shared" si="2"/>
        <v>7496.73913043478</v>
      </c>
      <c r="K51" s="21">
        <f t="shared" si="3"/>
        <v>9264.35837245696</v>
      </c>
      <c r="L51" s="21">
        <v>710391</v>
      </c>
      <c r="M51" s="22"/>
      <c r="N51" s="23" t="s">
        <v>21</v>
      </c>
      <c r="O51" s="23"/>
    </row>
    <row r="52" s="1" customFormat="1" ht="16" customHeight="1" spans="1:15">
      <c r="A52" s="10">
        <v>47</v>
      </c>
      <c r="B52" s="10" t="s">
        <v>19</v>
      </c>
      <c r="C52" s="10">
        <v>1903</v>
      </c>
      <c r="D52" s="10">
        <v>19</v>
      </c>
      <c r="E52" s="11" t="s">
        <v>22</v>
      </c>
      <c r="F52" s="10">
        <v>3</v>
      </c>
      <c r="G52" s="12">
        <v>127.38</v>
      </c>
      <c r="H52" s="12">
        <v>24.3</v>
      </c>
      <c r="I52" s="12">
        <v>103.08</v>
      </c>
      <c r="J52" s="21">
        <f t="shared" si="2"/>
        <v>7296.8260869565</v>
      </c>
      <c r="K52" s="21">
        <f t="shared" si="3"/>
        <v>9016.97426228676</v>
      </c>
      <c r="L52" s="21">
        <v>929469.70695652</v>
      </c>
      <c r="M52" s="22"/>
      <c r="N52" s="23" t="s">
        <v>21</v>
      </c>
      <c r="O52" s="23"/>
    </row>
    <row r="53" s="1" customFormat="1" ht="16" customHeight="1" spans="1:15">
      <c r="A53" s="10">
        <v>48</v>
      </c>
      <c r="B53" s="10" t="s">
        <v>19</v>
      </c>
      <c r="C53" s="10">
        <v>1904</v>
      </c>
      <c r="D53" s="10">
        <v>19</v>
      </c>
      <c r="E53" s="11" t="s">
        <v>22</v>
      </c>
      <c r="F53" s="10">
        <v>3</v>
      </c>
      <c r="G53" s="12">
        <v>128.4</v>
      </c>
      <c r="H53" s="12">
        <v>24.5</v>
      </c>
      <c r="I53" s="12">
        <v>103.9</v>
      </c>
      <c r="J53" s="21">
        <f t="shared" si="2"/>
        <v>7086.91739130435</v>
      </c>
      <c r="K53" s="21">
        <f t="shared" si="3"/>
        <v>8758.0384316023</v>
      </c>
      <c r="L53" s="21">
        <v>909960.193043479</v>
      </c>
      <c r="M53" s="22"/>
      <c r="N53" s="23" t="s">
        <v>21</v>
      </c>
      <c r="O53" s="23"/>
    </row>
    <row r="54" s="1" customFormat="1" ht="16" customHeight="1" spans="1:15">
      <c r="A54" s="10">
        <v>49</v>
      </c>
      <c r="B54" s="10" t="s">
        <v>19</v>
      </c>
      <c r="C54" s="10">
        <v>2001</v>
      </c>
      <c r="D54" s="10">
        <v>20</v>
      </c>
      <c r="E54" s="11" t="s">
        <v>20</v>
      </c>
      <c r="F54" s="10">
        <v>3</v>
      </c>
      <c r="G54" s="12">
        <v>106.38</v>
      </c>
      <c r="H54" s="12">
        <v>20.3</v>
      </c>
      <c r="I54" s="12">
        <v>86.08</v>
      </c>
      <c r="J54" s="21">
        <f t="shared" si="2"/>
        <v>7276.8347826087</v>
      </c>
      <c r="K54" s="21">
        <f t="shared" si="3"/>
        <v>8992.90989978988</v>
      </c>
      <c r="L54" s="21">
        <v>774109.684173913</v>
      </c>
      <c r="M54" s="22"/>
      <c r="N54" s="23" t="s">
        <v>21</v>
      </c>
      <c r="O54" s="23"/>
    </row>
    <row r="55" s="1" customFormat="1" ht="16" customHeight="1" spans="1:15">
      <c r="A55" s="10">
        <v>50</v>
      </c>
      <c r="B55" s="10" t="s">
        <v>19</v>
      </c>
      <c r="C55" s="10">
        <v>2002</v>
      </c>
      <c r="D55" s="10">
        <v>20</v>
      </c>
      <c r="E55" s="11" t="s">
        <v>20</v>
      </c>
      <c r="F55" s="10">
        <v>3</v>
      </c>
      <c r="G55" s="12">
        <v>94.76</v>
      </c>
      <c r="H55" s="12">
        <v>18.08</v>
      </c>
      <c r="I55" s="12">
        <v>76.68</v>
      </c>
      <c r="J55" s="21">
        <f t="shared" si="2"/>
        <v>7476.74782608696</v>
      </c>
      <c r="K55" s="21">
        <f t="shared" si="3"/>
        <v>9239.65341679708</v>
      </c>
      <c r="L55" s="21">
        <v>708496.624</v>
      </c>
      <c r="M55" s="22"/>
      <c r="N55" s="23" t="s">
        <v>21</v>
      </c>
      <c r="O55" s="23"/>
    </row>
    <row r="56" s="1" customFormat="1" ht="16" customHeight="1" spans="1:15">
      <c r="A56" s="10">
        <v>51</v>
      </c>
      <c r="B56" s="10" t="s">
        <v>19</v>
      </c>
      <c r="C56" s="10">
        <v>2003</v>
      </c>
      <c r="D56" s="10">
        <v>20</v>
      </c>
      <c r="E56" s="11" t="s">
        <v>22</v>
      </c>
      <c r="F56" s="10">
        <v>3</v>
      </c>
      <c r="G56" s="12">
        <v>127.38</v>
      </c>
      <c r="H56" s="12">
        <v>24.3</v>
      </c>
      <c r="I56" s="12">
        <v>103.08</v>
      </c>
      <c r="J56" s="21">
        <f t="shared" si="2"/>
        <v>7276.8347826087</v>
      </c>
      <c r="K56" s="21">
        <f t="shared" si="3"/>
        <v>8992.27022321203</v>
      </c>
      <c r="L56" s="21">
        <v>926923.214608696</v>
      </c>
      <c r="M56" s="22"/>
      <c r="N56" s="23" t="s">
        <v>21</v>
      </c>
      <c r="O56" s="23"/>
    </row>
    <row r="57" s="1" customFormat="1" ht="16" customHeight="1" spans="1:15">
      <c r="A57" s="10">
        <v>52</v>
      </c>
      <c r="B57" s="10" t="s">
        <v>19</v>
      </c>
      <c r="C57" s="10">
        <v>2004</v>
      </c>
      <c r="D57" s="10">
        <v>20</v>
      </c>
      <c r="E57" s="11" t="s">
        <v>22</v>
      </c>
      <c r="F57" s="10">
        <v>3</v>
      </c>
      <c r="G57" s="12">
        <v>128.4</v>
      </c>
      <c r="H57" s="12">
        <v>24.5</v>
      </c>
      <c r="I57" s="12">
        <v>103.9</v>
      </c>
      <c r="J57" s="21">
        <f t="shared" si="2"/>
        <v>7066.92608695652</v>
      </c>
      <c r="K57" s="21">
        <f t="shared" si="3"/>
        <v>8733.33310457379</v>
      </c>
      <c r="L57" s="21">
        <v>907393.309565217</v>
      </c>
      <c r="M57" s="22"/>
      <c r="N57" s="23" t="s">
        <v>21</v>
      </c>
      <c r="O57" s="23"/>
    </row>
    <row r="58" s="1" customFormat="1" ht="16" customHeight="1" spans="1:15">
      <c r="A58" s="10">
        <v>53</v>
      </c>
      <c r="B58" s="10" t="s">
        <v>19</v>
      </c>
      <c r="C58" s="10">
        <v>2101</v>
      </c>
      <c r="D58" s="10">
        <v>21</v>
      </c>
      <c r="E58" s="11" t="s">
        <v>20</v>
      </c>
      <c r="F58" s="10">
        <v>3</v>
      </c>
      <c r="G58" s="12">
        <v>106.38</v>
      </c>
      <c r="H58" s="12">
        <v>20.3</v>
      </c>
      <c r="I58" s="12">
        <v>86.08</v>
      </c>
      <c r="J58" s="21">
        <f t="shared" si="2"/>
        <v>7256.84347826086</v>
      </c>
      <c r="K58" s="21">
        <f t="shared" si="3"/>
        <v>8968.20410336188</v>
      </c>
      <c r="L58" s="21">
        <v>771983.009217391</v>
      </c>
      <c r="M58" s="22"/>
      <c r="N58" s="23" t="s">
        <v>21</v>
      </c>
      <c r="O58" s="23"/>
    </row>
    <row r="59" s="1" customFormat="1" ht="16" customHeight="1" spans="1:15">
      <c r="A59" s="10">
        <v>54</v>
      </c>
      <c r="B59" s="10" t="s">
        <v>19</v>
      </c>
      <c r="C59" s="10">
        <v>2102</v>
      </c>
      <c r="D59" s="10">
        <v>21</v>
      </c>
      <c r="E59" s="11" t="s">
        <v>20</v>
      </c>
      <c r="F59" s="10">
        <v>3</v>
      </c>
      <c r="G59" s="12">
        <v>94.76</v>
      </c>
      <c r="H59" s="12">
        <v>18.08</v>
      </c>
      <c r="I59" s="12">
        <v>76.68</v>
      </c>
      <c r="J59" s="21">
        <f t="shared" si="2"/>
        <v>7456.75652173913</v>
      </c>
      <c r="K59" s="21">
        <f t="shared" si="3"/>
        <v>9214.94846113719</v>
      </c>
      <c r="L59" s="21">
        <v>706602.248</v>
      </c>
      <c r="M59" s="22"/>
      <c r="N59" s="23" t="s">
        <v>21</v>
      </c>
      <c r="O59" s="23"/>
    </row>
    <row r="60" s="1" customFormat="1" ht="16" customHeight="1" spans="1:15">
      <c r="A60" s="10">
        <v>55</v>
      </c>
      <c r="B60" s="10" t="s">
        <v>19</v>
      </c>
      <c r="C60" s="10">
        <v>2103</v>
      </c>
      <c r="D60" s="10">
        <v>21</v>
      </c>
      <c r="E60" s="11" t="s">
        <v>22</v>
      </c>
      <c r="F60" s="10">
        <v>3</v>
      </c>
      <c r="G60" s="12">
        <v>127.38</v>
      </c>
      <c r="H60" s="12">
        <v>24.3</v>
      </c>
      <c r="I60" s="12">
        <v>103.08</v>
      </c>
      <c r="J60" s="21">
        <f t="shared" si="2"/>
        <v>7256.84347826089</v>
      </c>
      <c r="K60" s="21">
        <f t="shared" si="3"/>
        <v>8967.56618413729</v>
      </c>
      <c r="L60" s="21">
        <v>924376.722260872</v>
      </c>
      <c r="M60" s="22"/>
      <c r="N60" s="23" t="s">
        <v>21</v>
      </c>
      <c r="O60" s="23"/>
    </row>
    <row r="61" s="1" customFormat="1" ht="16" customHeight="1" spans="1:15">
      <c r="A61" s="10">
        <v>56</v>
      </c>
      <c r="B61" s="10" t="s">
        <v>19</v>
      </c>
      <c r="C61" s="10">
        <v>2104</v>
      </c>
      <c r="D61" s="10">
        <v>21</v>
      </c>
      <c r="E61" s="11" t="s">
        <v>22</v>
      </c>
      <c r="F61" s="10">
        <v>3</v>
      </c>
      <c r="G61" s="12">
        <v>128.4</v>
      </c>
      <c r="H61" s="12">
        <v>24.5</v>
      </c>
      <c r="I61" s="12">
        <v>103.9</v>
      </c>
      <c r="J61" s="21">
        <f t="shared" si="2"/>
        <v>7046.9347826087</v>
      </c>
      <c r="K61" s="21">
        <f t="shared" si="3"/>
        <v>8708.6277775453</v>
      </c>
      <c r="L61" s="21">
        <v>904826.426086957</v>
      </c>
      <c r="M61" s="22"/>
      <c r="N61" s="23" t="s">
        <v>21</v>
      </c>
      <c r="O61" s="23"/>
    </row>
    <row r="62" s="1" customFormat="1" ht="16" customHeight="1" spans="1:15">
      <c r="A62" s="10">
        <v>57</v>
      </c>
      <c r="B62" s="10" t="s">
        <v>19</v>
      </c>
      <c r="C62" s="10">
        <v>2202</v>
      </c>
      <c r="D62" s="10">
        <v>22</v>
      </c>
      <c r="E62" s="11" t="s">
        <v>20</v>
      </c>
      <c r="F62" s="10">
        <v>3</v>
      </c>
      <c r="G62" s="12">
        <v>94.76</v>
      </c>
      <c r="H62" s="12">
        <v>18.08</v>
      </c>
      <c r="I62" s="12">
        <v>76.68</v>
      </c>
      <c r="J62" s="21">
        <f t="shared" si="2"/>
        <v>7436.7652173913</v>
      </c>
      <c r="K62" s="21">
        <f t="shared" si="3"/>
        <v>9190.24350547731</v>
      </c>
      <c r="L62" s="21">
        <v>704707.872</v>
      </c>
      <c r="M62" s="22"/>
      <c r="N62" s="23" t="s">
        <v>21</v>
      </c>
      <c r="O62" s="23"/>
    </row>
    <row r="63" s="1" customFormat="1" ht="16" customHeight="1" spans="1:15">
      <c r="A63" s="10">
        <v>58</v>
      </c>
      <c r="B63" s="10" t="s">
        <v>19</v>
      </c>
      <c r="C63" s="10">
        <v>2203</v>
      </c>
      <c r="D63" s="10">
        <v>22</v>
      </c>
      <c r="E63" s="11" t="s">
        <v>22</v>
      </c>
      <c r="F63" s="10">
        <v>3</v>
      </c>
      <c r="G63" s="12">
        <v>127.38</v>
      </c>
      <c r="H63" s="12">
        <v>24.3</v>
      </c>
      <c r="I63" s="12">
        <v>103.08</v>
      </c>
      <c r="J63" s="21">
        <f t="shared" si="2"/>
        <v>7236.85217391301</v>
      </c>
      <c r="K63" s="21">
        <f t="shared" si="3"/>
        <v>8942.86214506247</v>
      </c>
      <c r="L63" s="21">
        <v>921830.229913039</v>
      </c>
      <c r="M63" s="22"/>
      <c r="N63" s="23" t="s">
        <v>21</v>
      </c>
      <c r="O63" s="23"/>
    </row>
    <row r="64" s="1" customFormat="1" ht="16" customHeight="1" spans="1:15">
      <c r="A64" s="10">
        <v>59</v>
      </c>
      <c r="B64" s="10" t="s">
        <v>19</v>
      </c>
      <c r="C64" s="10">
        <v>2204</v>
      </c>
      <c r="D64" s="10">
        <v>22</v>
      </c>
      <c r="E64" s="11" t="s">
        <v>22</v>
      </c>
      <c r="F64" s="10">
        <v>3</v>
      </c>
      <c r="G64" s="12">
        <v>128.4</v>
      </c>
      <c r="H64" s="12">
        <v>24.5</v>
      </c>
      <c r="I64" s="12">
        <v>103.9</v>
      </c>
      <c r="J64" s="21">
        <f t="shared" si="2"/>
        <v>7026.94347826087</v>
      </c>
      <c r="K64" s="21">
        <f t="shared" si="3"/>
        <v>8683.9224505168</v>
      </c>
      <c r="L64" s="21">
        <v>902259.542608696</v>
      </c>
      <c r="M64" s="22"/>
      <c r="N64" s="23" t="s">
        <v>21</v>
      </c>
      <c r="O64" s="23"/>
    </row>
    <row r="65" s="1" customFormat="1" ht="16" customHeight="1" spans="1:15">
      <c r="A65" s="10">
        <v>60</v>
      </c>
      <c r="B65" s="10" t="s">
        <v>19</v>
      </c>
      <c r="C65" s="10">
        <v>2301</v>
      </c>
      <c r="D65" s="10">
        <v>23</v>
      </c>
      <c r="E65" s="11" t="s">
        <v>20</v>
      </c>
      <c r="F65" s="10">
        <v>3</v>
      </c>
      <c r="G65" s="12">
        <v>106.38</v>
      </c>
      <c r="H65" s="12">
        <v>20.3</v>
      </c>
      <c r="I65" s="12">
        <v>86.08</v>
      </c>
      <c r="J65" s="21">
        <f t="shared" si="2"/>
        <v>7216.86086956522</v>
      </c>
      <c r="K65" s="21">
        <f t="shared" si="3"/>
        <v>8918.7925105059</v>
      </c>
      <c r="L65" s="21">
        <v>767729.659304348</v>
      </c>
      <c r="M65" s="22"/>
      <c r="N65" s="23" t="s">
        <v>21</v>
      </c>
      <c r="O65" s="23"/>
    </row>
    <row r="66" s="1" customFormat="1" ht="16" customHeight="1" spans="1:15">
      <c r="A66" s="10">
        <v>61</v>
      </c>
      <c r="B66" s="10" t="s">
        <v>19</v>
      </c>
      <c r="C66" s="10">
        <v>2302</v>
      </c>
      <c r="D66" s="10">
        <v>23</v>
      </c>
      <c r="E66" s="11" t="s">
        <v>20</v>
      </c>
      <c r="F66" s="10">
        <v>3</v>
      </c>
      <c r="G66" s="12">
        <v>94.76</v>
      </c>
      <c r="H66" s="12">
        <v>18.08</v>
      </c>
      <c r="I66" s="12">
        <v>76.68</v>
      </c>
      <c r="J66" s="21">
        <f t="shared" si="2"/>
        <v>7416.77391304348</v>
      </c>
      <c r="K66" s="21">
        <f t="shared" si="3"/>
        <v>9165.53854981742</v>
      </c>
      <c r="L66" s="21">
        <v>702813.496</v>
      </c>
      <c r="M66" s="22"/>
      <c r="N66" s="23" t="s">
        <v>21</v>
      </c>
      <c r="O66" s="23"/>
    </row>
    <row r="67" s="1" customFormat="1" ht="16" customHeight="1" spans="1:15">
      <c r="A67" s="10">
        <v>62</v>
      </c>
      <c r="B67" s="10" t="s">
        <v>19</v>
      </c>
      <c r="C67" s="10">
        <v>2303</v>
      </c>
      <c r="D67" s="10">
        <v>23</v>
      </c>
      <c r="E67" s="11" t="s">
        <v>22</v>
      </c>
      <c r="F67" s="10">
        <v>3</v>
      </c>
      <c r="G67" s="12">
        <v>127.38</v>
      </c>
      <c r="H67" s="12">
        <v>24.3</v>
      </c>
      <c r="I67" s="12">
        <v>103.08</v>
      </c>
      <c r="J67" s="21">
        <f t="shared" si="2"/>
        <v>7216.86086956522</v>
      </c>
      <c r="K67" s="21">
        <f t="shared" si="3"/>
        <v>8918.15810598775</v>
      </c>
      <c r="L67" s="21">
        <v>919283.737565217</v>
      </c>
      <c r="M67" s="22"/>
      <c r="N67" s="23" t="s">
        <v>21</v>
      </c>
      <c r="O67" s="23"/>
    </row>
    <row r="68" s="1" customFormat="1" ht="16" customHeight="1" spans="1:15">
      <c r="A68" s="10">
        <v>63</v>
      </c>
      <c r="B68" s="10" t="s">
        <v>19</v>
      </c>
      <c r="C68" s="10">
        <v>2304</v>
      </c>
      <c r="D68" s="10">
        <v>23</v>
      </c>
      <c r="E68" s="11" t="s">
        <v>22</v>
      </c>
      <c r="F68" s="10">
        <v>3</v>
      </c>
      <c r="G68" s="12">
        <v>128.4</v>
      </c>
      <c r="H68" s="12">
        <v>24.5</v>
      </c>
      <c r="I68" s="12">
        <v>103.9</v>
      </c>
      <c r="J68" s="21">
        <f t="shared" si="2"/>
        <v>7006.95217391304</v>
      </c>
      <c r="K68" s="21">
        <f t="shared" si="3"/>
        <v>8659.2171234883</v>
      </c>
      <c r="L68" s="21">
        <v>899692.659130435</v>
      </c>
      <c r="M68" s="22"/>
      <c r="N68" s="23" t="s">
        <v>21</v>
      </c>
      <c r="O68" s="23"/>
    </row>
    <row r="69" s="1" customFormat="1" ht="16" customHeight="1" spans="1:15">
      <c r="A69" s="10">
        <v>64</v>
      </c>
      <c r="B69" s="10" t="s">
        <v>19</v>
      </c>
      <c r="C69" s="10">
        <v>2401</v>
      </c>
      <c r="D69" s="10">
        <v>24</v>
      </c>
      <c r="E69" s="11" t="s">
        <v>20</v>
      </c>
      <c r="F69" s="10">
        <v>3</v>
      </c>
      <c r="G69" s="12">
        <v>106.38</v>
      </c>
      <c r="H69" s="12">
        <v>20.3</v>
      </c>
      <c r="I69" s="12">
        <v>86.08</v>
      </c>
      <c r="J69" s="21">
        <f t="shared" si="2"/>
        <v>6996.95652173914</v>
      </c>
      <c r="K69" s="21">
        <f t="shared" si="3"/>
        <v>8647.02874979797</v>
      </c>
      <c r="L69" s="21">
        <v>744336.234782609</v>
      </c>
      <c r="M69" s="22"/>
      <c r="N69" s="23" t="s">
        <v>21</v>
      </c>
      <c r="O69" s="23"/>
    </row>
    <row r="70" s="1" customFormat="1" ht="16" customHeight="1" spans="1:15">
      <c r="A70" s="10">
        <v>65</v>
      </c>
      <c r="B70" s="10" t="s">
        <v>19</v>
      </c>
      <c r="C70" s="10">
        <v>2403</v>
      </c>
      <c r="D70" s="10">
        <v>24</v>
      </c>
      <c r="E70" s="11" t="s">
        <v>22</v>
      </c>
      <c r="F70" s="10">
        <v>3</v>
      </c>
      <c r="G70" s="12">
        <v>127.38</v>
      </c>
      <c r="H70" s="12">
        <v>24.3</v>
      </c>
      <c r="I70" s="12">
        <v>103.08</v>
      </c>
      <c r="J70" s="21">
        <f t="shared" si="2"/>
        <v>6996.95652173913</v>
      </c>
      <c r="K70" s="21">
        <f t="shared" si="3"/>
        <v>8646.41367616541</v>
      </c>
      <c r="L70" s="21">
        <v>891272.321739131</v>
      </c>
      <c r="M70" s="22"/>
      <c r="N70" s="23" t="s">
        <v>21</v>
      </c>
      <c r="O70" s="23"/>
    </row>
    <row r="71" s="1" customFormat="1" ht="16" customHeight="1" spans="1:15">
      <c r="A71" s="10">
        <v>66</v>
      </c>
      <c r="B71" s="10" t="s">
        <v>19</v>
      </c>
      <c r="C71" s="10">
        <v>2404</v>
      </c>
      <c r="D71" s="10">
        <v>24</v>
      </c>
      <c r="E71" s="11" t="s">
        <v>22</v>
      </c>
      <c r="F71" s="10">
        <v>3</v>
      </c>
      <c r="G71" s="12">
        <v>128.4</v>
      </c>
      <c r="H71" s="12">
        <v>24.5</v>
      </c>
      <c r="I71" s="12">
        <v>103.9</v>
      </c>
      <c r="J71" s="21">
        <f t="shared" si="2"/>
        <v>6787.04782608696</v>
      </c>
      <c r="K71" s="21">
        <f t="shared" si="3"/>
        <v>8387.45852617483</v>
      </c>
      <c r="L71" s="21">
        <v>871456.940869565</v>
      </c>
      <c r="M71" s="22"/>
      <c r="N71" s="23" t="s">
        <v>21</v>
      </c>
      <c r="O71" s="23"/>
    </row>
    <row r="72" s="1" customFormat="1" ht="16" customHeight="1" spans="1:15">
      <c r="A72" s="10">
        <v>67</v>
      </c>
      <c r="B72" s="10" t="s">
        <v>19</v>
      </c>
      <c r="C72" s="10">
        <v>2504</v>
      </c>
      <c r="D72" s="10">
        <v>25</v>
      </c>
      <c r="E72" s="11" t="s">
        <v>22</v>
      </c>
      <c r="F72" s="10">
        <v>3</v>
      </c>
      <c r="G72" s="12">
        <v>128.4</v>
      </c>
      <c r="H72" s="12">
        <v>24.5</v>
      </c>
      <c r="I72" s="12">
        <v>103.9</v>
      </c>
      <c r="J72" s="21">
        <f t="shared" si="2"/>
        <v>6767.05652173913</v>
      </c>
      <c r="K72" s="21">
        <f t="shared" si="3"/>
        <v>8362.75319914633</v>
      </c>
      <c r="L72" s="21">
        <v>868890.057391304</v>
      </c>
      <c r="M72" s="22"/>
      <c r="N72" s="23" t="s">
        <v>21</v>
      </c>
      <c r="O72" s="23"/>
    </row>
    <row r="73" s="1" customFormat="1" ht="16" customHeight="1" spans="1:15">
      <c r="A73" s="10">
        <v>68</v>
      </c>
      <c r="B73" s="10" t="s">
        <v>19</v>
      </c>
      <c r="C73" s="10">
        <v>2703</v>
      </c>
      <c r="D73" s="10">
        <v>27</v>
      </c>
      <c r="E73" s="11" t="s">
        <v>22</v>
      </c>
      <c r="F73" s="10">
        <v>3</v>
      </c>
      <c r="G73" s="12">
        <v>127.38</v>
      </c>
      <c r="H73" s="12">
        <v>24.3</v>
      </c>
      <c r="I73" s="12">
        <v>103.08</v>
      </c>
      <c r="J73" s="21">
        <f t="shared" si="2"/>
        <v>6936.98260869565</v>
      </c>
      <c r="K73" s="21">
        <f t="shared" si="3"/>
        <v>8572.30155894113</v>
      </c>
      <c r="L73" s="21">
        <v>883632.844695652</v>
      </c>
      <c r="M73" s="22"/>
      <c r="N73" s="23" t="s">
        <v>21</v>
      </c>
      <c r="O73" s="23"/>
    </row>
    <row r="74" s="1" customFormat="1" ht="16" customHeight="1" spans="1:15">
      <c r="A74" s="10">
        <v>69</v>
      </c>
      <c r="B74" s="10" t="s">
        <v>19</v>
      </c>
      <c r="C74" s="10">
        <v>2801</v>
      </c>
      <c r="D74" s="10">
        <v>28</v>
      </c>
      <c r="E74" s="11" t="s">
        <v>20</v>
      </c>
      <c r="F74" s="10">
        <v>3</v>
      </c>
      <c r="G74" s="12">
        <v>106.38</v>
      </c>
      <c r="H74" s="12">
        <v>20.3</v>
      </c>
      <c r="I74" s="12">
        <v>86.08</v>
      </c>
      <c r="J74" s="21">
        <f t="shared" si="2"/>
        <v>6885.0052173913</v>
      </c>
      <c r="K74" s="21">
        <f t="shared" si="3"/>
        <v>8508.67628980119</v>
      </c>
      <c r="L74" s="21">
        <v>732426.855026087</v>
      </c>
      <c r="M74" s="22"/>
      <c r="N74" s="23" t="s">
        <v>21</v>
      </c>
      <c r="O74" s="23"/>
    </row>
    <row r="75" s="1" customFormat="1" ht="16" customHeight="1" spans="1:15">
      <c r="A75" s="10">
        <v>70</v>
      </c>
      <c r="B75" s="10" t="s">
        <v>19</v>
      </c>
      <c r="C75" s="10">
        <v>2802</v>
      </c>
      <c r="D75" s="10">
        <v>28</v>
      </c>
      <c r="E75" s="11" t="s">
        <v>20</v>
      </c>
      <c r="F75" s="10">
        <v>3</v>
      </c>
      <c r="G75" s="12">
        <v>94.76</v>
      </c>
      <c r="H75" s="12">
        <v>18.08</v>
      </c>
      <c r="I75" s="12">
        <v>76.68</v>
      </c>
      <c r="J75" s="21">
        <f t="shared" si="2"/>
        <v>6885.0052173913</v>
      </c>
      <c r="K75" s="21">
        <f t="shared" si="3"/>
        <v>8508.38672926447</v>
      </c>
      <c r="L75" s="21">
        <v>652423.0944</v>
      </c>
      <c r="M75" s="22"/>
      <c r="N75" s="23" t="s">
        <v>21</v>
      </c>
      <c r="O75" s="23"/>
    </row>
    <row r="76" s="1" customFormat="1" ht="16" customHeight="1" spans="1:15">
      <c r="A76" s="10">
        <v>71</v>
      </c>
      <c r="B76" s="10" t="s">
        <v>19</v>
      </c>
      <c r="C76" s="10">
        <v>2803</v>
      </c>
      <c r="D76" s="10">
        <v>28</v>
      </c>
      <c r="E76" s="11" t="s">
        <v>22</v>
      </c>
      <c r="F76" s="10">
        <v>3</v>
      </c>
      <c r="G76" s="12">
        <v>127.38</v>
      </c>
      <c r="H76" s="12">
        <v>24.3</v>
      </c>
      <c r="I76" s="12">
        <v>103.08</v>
      </c>
      <c r="J76" s="21">
        <f t="shared" si="2"/>
        <v>6885.0052173913</v>
      </c>
      <c r="K76" s="21">
        <f t="shared" si="3"/>
        <v>8508.07105734676</v>
      </c>
      <c r="L76" s="21">
        <v>877011.964591304</v>
      </c>
      <c r="M76" s="22"/>
      <c r="N76" s="23" t="s">
        <v>21</v>
      </c>
      <c r="O76" s="23"/>
    </row>
    <row r="77" s="1" customFormat="1" ht="16" customHeight="1" spans="1:15">
      <c r="A77" s="10">
        <v>72</v>
      </c>
      <c r="B77" s="10" t="s">
        <v>19</v>
      </c>
      <c r="C77" s="10">
        <v>2804</v>
      </c>
      <c r="D77" s="10">
        <v>28</v>
      </c>
      <c r="E77" s="11" t="s">
        <v>22</v>
      </c>
      <c r="F77" s="10">
        <v>3</v>
      </c>
      <c r="G77" s="12">
        <v>128.4</v>
      </c>
      <c r="H77" s="12">
        <v>24.5</v>
      </c>
      <c r="I77" s="12">
        <v>103.9</v>
      </c>
      <c r="J77" s="21">
        <f t="shared" si="2"/>
        <v>6663.10173913043</v>
      </c>
      <c r="K77" s="21">
        <f t="shared" si="3"/>
        <v>8234.28549859815</v>
      </c>
      <c r="L77" s="21">
        <v>855542.263304348</v>
      </c>
      <c r="M77" s="22"/>
      <c r="N77" s="23" t="s">
        <v>21</v>
      </c>
      <c r="O77" s="23"/>
    </row>
    <row r="78" s="1" customFormat="1" ht="16" customHeight="1" spans="1:15">
      <c r="A78" s="10">
        <v>73</v>
      </c>
      <c r="B78" s="10" t="s">
        <v>23</v>
      </c>
      <c r="C78" s="10">
        <v>201</v>
      </c>
      <c r="D78" s="10">
        <v>2</v>
      </c>
      <c r="E78" s="11" t="s">
        <v>20</v>
      </c>
      <c r="F78" s="10">
        <v>3</v>
      </c>
      <c r="G78" s="12">
        <v>110.77</v>
      </c>
      <c r="H78" s="12">
        <v>20.43</v>
      </c>
      <c r="I78" s="12">
        <v>90.34</v>
      </c>
      <c r="J78" s="21">
        <f t="shared" si="2"/>
        <v>6885.0052173913</v>
      </c>
      <c r="K78" s="21">
        <f t="shared" si="3"/>
        <v>8442.01934835549</v>
      </c>
      <c r="L78" s="21">
        <v>762652.027930435</v>
      </c>
      <c r="M78" s="22"/>
      <c r="N78" s="23" t="s">
        <v>21</v>
      </c>
      <c r="O78" s="23"/>
    </row>
    <row r="79" s="1" customFormat="1" ht="16" customHeight="1" spans="1:15">
      <c r="A79" s="10">
        <v>74</v>
      </c>
      <c r="B79" s="10" t="s">
        <v>23</v>
      </c>
      <c r="C79" s="10">
        <v>202</v>
      </c>
      <c r="D79" s="10">
        <v>2</v>
      </c>
      <c r="E79" s="11" t="s">
        <v>20</v>
      </c>
      <c r="F79" s="10">
        <v>3</v>
      </c>
      <c r="G79" s="12">
        <v>111.65</v>
      </c>
      <c r="H79" s="12">
        <v>20.59</v>
      </c>
      <c r="I79" s="12">
        <v>91.06</v>
      </c>
      <c r="J79" s="21">
        <f t="shared" si="2"/>
        <v>6857.01739130435</v>
      </c>
      <c r="K79" s="21">
        <f t="shared" si="3"/>
        <v>8407.48947659928</v>
      </c>
      <c r="L79" s="21">
        <v>765585.991739131</v>
      </c>
      <c r="M79" s="22"/>
      <c r="N79" s="23" t="s">
        <v>21</v>
      </c>
      <c r="O79" s="23"/>
    </row>
    <row r="80" s="1" customFormat="1" ht="16" customHeight="1" spans="1:15">
      <c r="A80" s="10">
        <v>75</v>
      </c>
      <c r="B80" s="10" t="s">
        <v>23</v>
      </c>
      <c r="C80" s="10">
        <v>301</v>
      </c>
      <c r="D80" s="10">
        <v>3</v>
      </c>
      <c r="E80" s="11" t="s">
        <v>20</v>
      </c>
      <c r="F80" s="10">
        <v>3</v>
      </c>
      <c r="G80" s="12">
        <v>110.77</v>
      </c>
      <c r="H80" s="12">
        <v>20.43</v>
      </c>
      <c r="I80" s="12">
        <v>90.34</v>
      </c>
      <c r="J80" s="21">
        <f t="shared" si="2"/>
        <v>6976.9652173913</v>
      </c>
      <c r="K80" s="21">
        <f t="shared" si="3"/>
        <v>8554.77570434397</v>
      </c>
      <c r="L80" s="21">
        <v>772838.437130435</v>
      </c>
      <c r="M80" s="22"/>
      <c r="N80" s="23" t="s">
        <v>21</v>
      </c>
      <c r="O80" s="23"/>
    </row>
    <row r="81" s="1" customFormat="1" ht="16" customHeight="1" spans="1:15">
      <c r="A81" s="10">
        <v>76</v>
      </c>
      <c r="B81" s="10" t="s">
        <v>23</v>
      </c>
      <c r="C81" s="10">
        <v>302</v>
      </c>
      <c r="D81" s="10">
        <v>3</v>
      </c>
      <c r="E81" s="11" t="s">
        <v>20</v>
      </c>
      <c r="F81" s="10">
        <v>3</v>
      </c>
      <c r="G81" s="12">
        <v>111.65</v>
      </c>
      <c r="H81" s="12">
        <v>20.59</v>
      </c>
      <c r="I81" s="12">
        <v>91.06</v>
      </c>
      <c r="J81" s="21">
        <f t="shared" si="2"/>
        <v>6877.00869565217</v>
      </c>
      <c r="K81" s="21">
        <f t="shared" si="3"/>
        <v>8432.00110772639</v>
      </c>
      <c r="L81" s="21">
        <v>767818.020869565</v>
      </c>
      <c r="M81" s="22"/>
      <c r="N81" s="23" t="s">
        <v>21</v>
      </c>
      <c r="O81" s="23"/>
    </row>
    <row r="82" s="1" customFormat="1" ht="16" customHeight="1" spans="1:15">
      <c r="A82" s="10">
        <v>77</v>
      </c>
      <c r="B82" s="10" t="s">
        <v>23</v>
      </c>
      <c r="C82" s="10">
        <v>401</v>
      </c>
      <c r="D82" s="10">
        <v>4</v>
      </c>
      <c r="E82" s="11" t="s">
        <v>20</v>
      </c>
      <c r="F82" s="10">
        <v>3</v>
      </c>
      <c r="G82" s="12">
        <v>110.77</v>
      </c>
      <c r="H82" s="12">
        <v>20.43</v>
      </c>
      <c r="I82" s="12">
        <v>90.34</v>
      </c>
      <c r="J82" s="21">
        <f t="shared" si="2"/>
        <v>6996.95652173912</v>
      </c>
      <c r="K82" s="21">
        <f t="shared" si="3"/>
        <v>8579.28795564581</v>
      </c>
      <c r="L82" s="21">
        <v>775052.873913043</v>
      </c>
      <c r="M82" s="22"/>
      <c r="N82" s="23" t="s">
        <v>21</v>
      </c>
      <c r="O82" s="23"/>
    </row>
    <row r="83" s="1" customFormat="1" ht="16" customHeight="1" spans="1:15">
      <c r="A83" s="10">
        <v>78</v>
      </c>
      <c r="B83" s="10" t="s">
        <v>23</v>
      </c>
      <c r="C83" s="10">
        <v>402</v>
      </c>
      <c r="D83" s="10">
        <v>4</v>
      </c>
      <c r="E83" s="11" t="s">
        <v>20</v>
      </c>
      <c r="F83" s="10">
        <v>3</v>
      </c>
      <c r="G83" s="12">
        <v>111.65</v>
      </c>
      <c r="H83" s="12">
        <v>20.59</v>
      </c>
      <c r="I83" s="12">
        <v>91.06</v>
      </c>
      <c r="J83" s="21">
        <f t="shared" si="2"/>
        <v>6897</v>
      </c>
      <c r="K83" s="21">
        <f t="shared" si="3"/>
        <v>8456.5127388535</v>
      </c>
      <c r="L83" s="21">
        <v>770050.05</v>
      </c>
      <c r="M83" s="22"/>
      <c r="N83" s="23" t="s">
        <v>21</v>
      </c>
      <c r="O83" s="23"/>
    </row>
    <row r="84" s="1" customFormat="1" ht="16" customHeight="1" spans="1:15">
      <c r="A84" s="10">
        <v>79</v>
      </c>
      <c r="B84" s="10" t="s">
        <v>23</v>
      </c>
      <c r="C84" s="10">
        <v>403</v>
      </c>
      <c r="D84" s="10">
        <v>4</v>
      </c>
      <c r="E84" s="11" t="s">
        <v>22</v>
      </c>
      <c r="F84" s="10">
        <v>3</v>
      </c>
      <c r="G84" s="12">
        <v>126.39</v>
      </c>
      <c r="H84" s="12">
        <v>23.31</v>
      </c>
      <c r="I84" s="12">
        <v>103.08</v>
      </c>
      <c r="J84" s="21">
        <f t="shared" si="2"/>
        <v>6807.03913043478</v>
      </c>
      <c r="K84" s="21">
        <f t="shared" si="3"/>
        <v>8346.34920154882</v>
      </c>
      <c r="L84" s="21">
        <v>860341.675695652</v>
      </c>
      <c r="M84" s="22"/>
      <c r="N84" s="23" t="s">
        <v>21</v>
      </c>
      <c r="O84" s="23"/>
    </row>
    <row r="85" s="1" customFormat="1" ht="16" customHeight="1" spans="1:15">
      <c r="A85" s="10">
        <v>80</v>
      </c>
      <c r="B85" s="10" t="s">
        <v>23</v>
      </c>
      <c r="C85" s="10">
        <v>404</v>
      </c>
      <c r="D85" s="10">
        <v>4</v>
      </c>
      <c r="E85" s="11" t="s">
        <v>22</v>
      </c>
      <c r="F85" s="10">
        <v>3</v>
      </c>
      <c r="G85" s="12">
        <v>127.4</v>
      </c>
      <c r="H85" s="12">
        <v>23.5</v>
      </c>
      <c r="I85" s="12">
        <v>103.9</v>
      </c>
      <c r="J85" s="21">
        <f t="shared" si="2"/>
        <v>6707.08260869565</v>
      </c>
      <c r="K85" s="21">
        <f t="shared" si="3"/>
        <v>8224.083968699</v>
      </c>
      <c r="L85" s="21">
        <v>854482.324347826</v>
      </c>
      <c r="M85" s="22"/>
      <c r="N85" s="23" t="s">
        <v>21</v>
      </c>
      <c r="O85" s="23"/>
    </row>
    <row r="86" s="1" customFormat="1" ht="16" customHeight="1" spans="1:15">
      <c r="A86" s="10">
        <v>81</v>
      </c>
      <c r="B86" s="10" t="s">
        <v>23</v>
      </c>
      <c r="C86" s="10">
        <v>501</v>
      </c>
      <c r="D86" s="10">
        <v>5</v>
      </c>
      <c r="E86" s="11" t="s">
        <v>20</v>
      </c>
      <c r="F86" s="10">
        <v>3</v>
      </c>
      <c r="G86" s="12">
        <v>110.77</v>
      </c>
      <c r="H86" s="12">
        <v>20.43</v>
      </c>
      <c r="I86" s="12">
        <v>90.34</v>
      </c>
      <c r="J86" s="21">
        <f t="shared" si="2"/>
        <v>7016.94782608696</v>
      </c>
      <c r="K86" s="21">
        <f t="shared" si="3"/>
        <v>8603.80020694766</v>
      </c>
      <c r="L86" s="21">
        <v>777267.310695652</v>
      </c>
      <c r="M86" s="22"/>
      <c r="N86" s="23" t="s">
        <v>21</v>
      </c>
      <c r="O86" s="23"/>
    </row>
    <row r="87" s="1" customFormat="1" ht="16" customHeight="1" spans="1:15">
      <c r="A87" s="10">
        <v>82</v>
      </c>
      <c r="B87" s="10" t="s">
        <v>23</v>
      </c>
      <c r="C87" s="10">
        <v>503</v>
      </c>
      <c r="D87" s="10">
        <v>5</v>
      </c>
      <c r="E87" s="11" t="s">
        <v>22</v>
      </c>
      <c r="F87" s="10">
        <v>3</v>
      </c>
      <c r="G87" s="12">
        <v>126.39</v>
      </c>
      <c r="H87" s="12">
        <v>23.31</v>
      </c>
      <c r="I87" s="12">
        <v>103.08</v>
      </c>
      <c r="J87" s="21">
        <f t="shared" si="2"/>
        <v>6827.0304347826</v>
      </c>
      <c r="K87" s="21">
        <f t="shared" si="3"/>
        <v>8370.86124031988</v>
      </c>
      <c r="L87" s="21">
        <v>862868.376652173</v>
      </c>
      <c r="M87" s="22"/>
      <c r="N87" s="23" t="s">
        <v>21</v>
      </c>
      <c r="O87" s="23"/>
    </row>
    <row r="88" s="1" customFormat="1" ht="16" customHeight="1" spans="1:15">
      <c r="A88" s="10">
        <v>83</v>
      </c>
      <c r="B88" s="10" t="s">
        <v>23</v>
      </c>
      <c r="C88" s="10">
        <v>504</v>
      </c>
      <c r="D88" s="10">
        <v>5</v>
      </c>
      <c r="E88" s="11" t="s">
        <v>22</v>
      </c>
      <c r="F88" s="10">
        <v>3</v>
      </c>
      <c r="G88" s="12">
        <v>127.4</v>
      </c>
      <c r="H88" s="12">
        <v>23.5</v>
      </c>
      <c r="I88" s="12">
        <v>103.9</v>
      </c>
      <c r="J88" s="21">
        <f t="shared" si="2"/>
        <v>6727.07391304347</v>
      </c>
      <c r="K88" s="21">
        <f t="shared" si="3"/>
        <v>8248.59688663849</v>
      </c>
      <c r="L88" s="21">
        <v>857029.216521739</v>
      </c>
      <c r="M88" s="22"/>
      <c r="N88" s="23" t="s">
        <v>21</v>
      </c>
      <c r="O88" s="23"/>
    </row>
    <row r="89" s="1" customFormat="1" ht="16" customHeight="1" spans="1:15">
      <c r="A89" s="10">
        <v>84</v>
      </c>
      <c r="B89" s="10" t="s">
        <v>23</v>
      </c>
      <c r="C89" s="10">
        <v>601</v>
      </c>
      <c r="D89" s="10">
        <v>6</v>
      </c>
      <c r="E89" s="11" t="s">
        <v>20</v>
      </c>
      <c r="F89" s="10">
        <v>3</v>
      </c>
      <c r="G89" s="12">
        <v>110.77</v>
      </c>
      <c r="H89" s="12">
        <v>20.43</v>
      </c>
      <c r="I89" s="12">
        <v>90.34</v>
      </c>
      <c r="J89" s="21">
        <f t="shared" si="2"/>
        <v>7036.93913043479</v>
      </c>
      <c r="K89" s="21">
        <f t="shared" si="3"/>
        <v>8628.31245824951</v>
      </c>
      <c r="L89" s="21">
        <v>779481.747478261</v>
      </c>
      <c r="M89" s="22"/>
      <c r="N89" s="23" t="s">
        <v>21</v>
      </c>
      <c r="O89" s="23"/>
    </row>
    <row r="90" s="1" customFormat="1" ht="16" customHeight="1" spans="1:15">
      <c r="A90" s="10">
        <v>85</v>
      </c>
      <c r="B90" s="10" t="s">
        <v>23</v>
      </c>
      <c r="C90" s="10">
        <v>603</v>
      </c>
      <c r="D90" s="10">
        <v>6</v>
      </c>
      <c r="E90" s="11" t="s">
        <v>22</v>
      </c>
      <c r="F90" s="10">
        <v>3</v>
      </c>
      <c r="G90" s="12">
        <v>126.39</v>
      </c>
      <c r="H90" s="12">
        <v>23.31</v>
      </c>
      <c r="I90" s="12">
        <v>103.08</v>
      </c>
      <c r="J90" s="21">
        <f t="shared" si="2"/>
        <v>6847.02173913044</v>
      </c>
      <c r="K90" s="21">
        <f t="shared" si="3"/>
        <v>8395.37327909096</v>
      </c>
      <c r="L90" s="21">
        <v>865395.077608696</v>
      </c>
      <c r="M90" s="22"/>
      <c r="N90" s="23" t="s">
        <v>21</v>
      </c>
      <c r="O90" s="23"/>
    </row>
    <row r="91" s="1" customFormat="1" ht="16" customHeight="1" spans="1:15">
      <c r="A91" s="10">
        <v>86</v>
      </c>
      <c r="B91" s="10" t="s">
        <v>23</v>
      </c>
      <c r="C91" s="10">
        <v>604</v>
      </c>
      <c r="D91" s="10">
        <v>6</v>
      </c>
      <c r="E91" s="11" t="s">
        <v>22</v>
      </c>
      <c r="F91" s="10">
        <v>3</v>
      </c>
      <c r="G91" s="12">
        <v>127.4</v>
      </c>
      <c r="H91" s="12">
        <v>23.5</v>
      </c>
      <c r="I91" s="12">
        <v>103.9</v>
      </c>
      <c r="J91" s="21">
        <f t="shared" si="2"/>
        <v>6747.0652173913</v>
      </c>
      <c r="K91" s="21">
        <f t="shared" si="3"/>
        <v>8273.10980457798</v>
      </c>
      <c r="L91" s="21">
        <v>859576.108695652</v>
      </c>
      <c r="M91" s="22"/>
      <c r="N91" s="23" t="s">
        <v>21</v>
      </c>
      <c r="O91" s="23"/>
    </row>
    <row r="92" s="1" customFormat="1" ht="16" customHeight="1" spans="1:15">
      <c r="A92" s="10">
        <v>87</v>
      </c>
      <c r="B92" s="10" t="s">
        <v>23</v>
      </c>
      <c r="C92" s="10">
        <v>701</v>
      </c>
      <c r="D92" s="10">
        <v>7</v>
      </c>
      <c r="E92" s="11" t="s">
        <v>20</v>
      </c>
      <c r="F92" s="10">
        <v>3</v>
      </c>
      <c r="G92" s="12">
        <v>110.77</v>
      </c>
      <c r="H92" s="12">
        <v>20.43</v>
      </c>
      <c r="I92" s="12">
        <v>90.34</v>
      </c>
      <c r="J92" s="21">
        <f t="shared" si="2"/>
        <v>7056.93043478261</v>
      </c>
      <c r="K92" s="21">
        <f t="shared" si="3"/>
        <v>8652.82470955135</v>
      </c>
      <c r="L92" s="21">
        <v>781696.184260869</v>
      </c>
      <c r="M92" s="22"/>
      <c r="N92" s="23" t="s">
        <v>21</v>
      </c>
      <c r="O92" s="23"/>
    </row>
    <row r="93" s="1" customFormat="1" ht="16" customHeight="1" spans="1:15">
      <c r="A93" s="10">
        <v>88</v>
      </c>
      <c r="B93" s="10" t="s">
        <v>23</v>
      </c>
      <c r="C93" s="10">
        <v>702</v>
      </c>
      <c r="D93" s="10">
        <v>7</v>
      </c>
      <c r="E93" s="11" t="s">
        <v>20</v>
      </c>
      <c r="F93" s="10">
        <v>3</v>
      </c>
      <c r="G93" s="12">
        <v>111.65</v>
      </c>
      <c r="H93" s="12">
        <v>20.59</v>
      </c>
      <c r="I93" s="12">
        <v>91.06</v>
      </c>
      <c r="J93" s="21">
        <f t="shared" si="2"/>
        <v>6956.97391304348</v>
      </c>
      <c r="K93" s="21">
        <f t="shared" si="3"/>
        <v>8530.04763223483</v>
      </c>
      <c r="L93" s="21">
        <v>776746.137391304</v>
      </c>
      <c r="M93" s="22"/>
      <c r="N93" s="23" t="s">
        <v>21</v>
      </c>
      <c r="O93" s="23"/>
    </row>
    <row r="94" s="1" customFormat="1" ht="16" customHeight="1" spans="1:15">
      <c r="A94" s="10">
        <v>89</v>
      </c>
      <c r="B94" s="10" t="s">
        <v>23</v>
      </c>
      <c r="C94" s="10">
        <v>703</v>
      </c>
      <c r="D94" s="10">
        <v>7</v>
      </c>
      <c r="E94" s="11" t="s">
        <v>22</v>
      </c>
      <c r="F94" s="10">
        <v>3</v>
      </c>
      <c r="G94" s="12">
        <v>126.39</v>
      </c>
      <c r="H94" s="12">
        <v>23.31</v>
      </c>
      <c r="I94" s="12">
        <v>103.08</v>
      </c>
      <c r="J94" s="21">
        <f t="shared" si="2"/>
        <v>6867.01304347826</v>
      </c>
      <c r="K94" s="21">
        <f t="shared" si="3"/>
        <v>8419.88531786202</v>
      </c>
      <c r="L94" s="21">
        <v>867921.778565217</v>
      </c>
      <c r="M94" s="22"/>
      <c r="N94" s="23" t="s">
        <v>21</v>
      </c>
      <c r="O94" s="23"/>
    </row>
    <row r="95" s="1" customFormat="1" ht="16" customHeight="1" spans="1:15">
      <c r="A95" s="10">
        <v>90</v>
      </c>
      <c r="B95" s="10" t="s">
        <v>23</v>
      </c>
      <c r="C95" s="10">
        <v>704</v>
      </c>
      <c r="D95" s="10">
        <v>7</v>
      </c>
      <c r="E95" s="11" t="s">
        <v>22</v>
      </c>
      <c r="F95" s="10">
        <v>3</v>
      </c>
      <c r="G95" s="12">
        <v>127.4</v>
      </c>
      <c r="H95" s="12">
        <v>23.5</v>
      </c>
      <c r="I95" s="12">
        <v>103.9</v>
      </c>
      <c r="J95" s="21">
        <f t="shared" si="2"/>
        <v>6767.05652173913</v>
      </c>
      <c r="K95" s="21">
        <f t="shared" si="3"/>
        <v>8297.62272251747</v>
      </c>
      <c r="L95" s="21">
        <v>862123.000869565</v>
      </c>
      <c r="M95" s="22"/>
      <c r="N95" s="23" t="s">
        <v>21</v>
      </c>
      <c r="O95" s="23"/>
    </row>
    <row r="96" s="1" customFormat="1" ht="16" customHeight="1" spans="1:15">
      <c r="A96" s="10">
        <v>91</v>
      </c>
      <c r="B96" s="10" t="s">
        <v>23</v>
      </c>
      <c r="C96" s="10">
        <v>801</v>
      </c>
      <c r="D96" s="10">
        <v>8</v>
      </c>
      <c r="E96" s="11" t="s">
        <v>20</v>
      </c>
      <c r="F96" s="10">
        <v>3</v>
      </c>
      <c r="G96" s="12">
        <v>110.77</v>
      </c>
      <c r="H96" s="12">
        <v>20.43</v>
      </c>
      <c r="I96" s="12">
        <v>90.34</v>
      </c>
      <c r="J96" s="21">
        <f t="shared" ref="J96:J149" si="4">L96/G96</f>
        <v>7076.92173913044</v>
      </c>
      <c r="K96" s="21">
        <f t="shared" ref="K96:K149" si="5">L96/I96</f>
        <v>8677.3369608532</v>
      </c>
      <c r="L96" s="21">
        <v>783910.621043478</v>
      </c>
      <c r="M96" s="22"/>
      <c r="N96" s="23" t="s">
        <v>21</v>
      </c>
      <c r="O96" s="23"/>
    </row>
    <row r="97" s="1" customFormat="1" ht="16" customHeight="1" spans="1:15">
      <c r="A97" s="10">
        <v>92</v>
      </c>
      <c r="B97" s="10" t="s">
        <v>23</v>
      </c>
      <c r="C97" s="10">
        <v>803</v>
      </c>
      <c r="D97" s="10">
        <v>8</v>
      </c>
      <c r="E97" s="11" t="s">
        <v>22</v>
      </c>
      <c r="F97" s="10">
        <v>3</v>
      </c>
      <c r="G97" s="12">
        <v>126.39</v>
      </c>
      <c r="H97" s="12">
        <v>23.31</v>
      </c>
      <c r="I97" s="12">
        <v>103.08</v>
      </c>
      <c r="J97" s="21">
        <f t="shared" si="4"/>
        <v>6887.00434782608</v>
      </c>
      <c r="K97" s="21">
        <f t="shared" si="5"/>
        <v>8444.39735663309</v>
      </c>
      <c r="L97" s="21">
        <v>870448.479521739</v>
      </c>
      <c r="M97" s="22"/>
      <c r="N97" s="23" t="s">
        <v>21</v>
      </c>
      <c r="O97" s="23"/>
    </row>
    <row r="98" s="1" customFormat="1" ht="16" customHeight="1" spans="1:15">
      <c r="A98" s="10">
        <v>93</v>
      </c>
      <c r="B98" s="10" t="s">
        <v>23</v>
      </c>
      <c r="C98" s="10">
        <v>804</v>
      </c>
      <c r="D98" s="10">
        <v>8</v>
      </c>
      <c r="E98" s="11" t="s">
        <v>22</v>
      </c>
      <c r="F98" s="10">
        <v>3</v>
      </c>
      <c r="G98" s="12">
        <v>127.4</v>
      </c>
      <c r="H98" s="12">
        <v>23.5</v>
      </c>
      <c r="I98" s="12">
        <v>103.9</v>
      </c>
      <c r="J98" s="21">
        <f t="shared" si="4"/>
        <v>6787.04782608696</v>
      </c>
      <c r="K98" s="21">
        <f t="shared" si="5"/>
        <v>8322.13564045696</v>
      </c>
      <c r="L98" s="21">
        <v>864669.893043478</v>
      </c>
      <c r="M98" s="22"/>
      <c r="N98" s="23" t="s">
        <v>21</v>
      </c>
      <c r="O98" s="23"/>
    </row>
    <row r="99" s="1" customFormat="1" ht="16" customHeight="1" spans="1:15">
      <c r="A99" s="10">
        <v>94</v>
      </c>
      <c r="B99" s="10" t="s">
        <v>23</v>
      </c>
      <c r="C99" s="10">
        <v>901</v>
      </c>
      <c r="D99" s="10">
        <v>9</v>
      </c>
      <c r="E99" s="11" t="s">
        <v>20</v>
      </c>
      <c r="F99" s="10">
        <v>3</v>
      </c>
      <c r="G99" s="12">
        <v>110.77</v>
      </c>
      <c r="H99" s="12">
        <v>20.43</v>
      </c>
      <c r="I99" s="12">
        <v>90.34</v>
      </c>
      <c r="J99" s="21">
        <f t="shared" si="4"/>
        <v>7096.91304347826</v>
      </c>
      <c r="K99" s="21">
        <f t="shared" si="5"/>
        <v>8701.84921215504</v>
      </c>
      <c r="L99" s="21">
        <v>786125.057826087</v>
      </c>
      <c r="M99" s="22"/>
      <c r="N99" s="23" t="s">
        <v>21</v>
      </c>
      <c r="O99" s="23"/>
    </row>
    <row r="100" s="1" customFormat="1" ht="16" customHeight="1" spans="1:15">
      <c r="A100" s="10">
        <v>95</v>
      </c>
      <c r="B100" s="10" t="s">
        <v>23</v>
      </c>
      <c r="C100" s="10">
        <v>903</v>
      </c>
      <c r="D100" s="10">
        <v>9</v>
      </c>
      <c r="E100" s="11" t="s">
        <v>22</v>
      </c>
      <c r="F100" s="10">
        <v>3</v>
      </c>
      <c r="G100" s="12">
        <v>126.39</v>
      </c>
      <c r="H100" s="12">
        <v>23.31</v>
      </c>
      <c r="I100" s="12">
        <v>103.08</v>
      </c>
      <c r="J100" s="21">
        <f t="shared" si="4"/>
        <v>6906.99565217392</v>
      </c>
      <c r="K100" s="21">
        <f t="shared" si="5"/>
        <v>8468.90939540416</v>
      </c>
      <c r="L100" s="21">
        <v>872975.180478261</v>
      </c>
      <c r="M100" s="22"/>
      <c r="N100" s="23" t="s">
        <v>21</v>
      </c>
      <c r="O100" s="23"/>
    </row>
    <row r="101" s="1" customFormat="1" ht="16" customHeight="1" spans="1:15">
      <c r="A101" s="10">
        <v>96</v>
      </c>
      <c r="B101" s="10" t="s">
        <v>23</v>
      </c>
      <c r="C101" s="10">
        <v>904</v>
      </c>
      <c r="D101" s="10">
        <v>9</v>
      </c>
      <c r="E101" s="11" t="s">
        <v>22</v>
      </c>
      <c r="F101" s="10">
        <v>3</v>
      </c>
      <c r="G101" s="12">
        <v>127.4</v>
      </c>
      <c r="H101" s="12">
        <v>23.5</v>
      </c>
      <c r="I101" s="12">
        <v>103.9</v>
      </c>
      <c r="J101" s="21">
        <f t="shared" si="4"/>
        <v>6807.03913043478</v>
      </c>
      <c r="K101" s="21">
        <f t="shared" si="5"/>
        <v>8346.64855839645</v>
      </c>
      <c r="L101" s="21">
        <v>867216.785217391</v>
      </c>
      <c r="M101" s="22"/>
      <c r="N101" s="23" t="s">
        <v>21</v>
      </c>
      <c r="O101" s="23"/>
    </row>
    <row r="102" s="1" customFormat="1" ht="16" customHeight="1" spans="1:15">
      <c r="A102" s="10">
        <v>97</v>
      </c>
      <c r="B102" s="10" t="s">
        <v>23</v>
      </c>
      <c r="C102" s="10">
        <v>1001</v>
      </c>
      <c r="D102" s="10">
        <v>10</v>
      </c>
      <c r="E102" s="11" t="s">
        <v>20</v>
      </c>
      <c r="F102" s="10">
        <v>3</v>
      </c>
      <c r="G102" s="12">
        <v>110.77</v>
      </c>
      <c r="H102" s="12">
        <v>20.43</v>
      </c>
      <c r="I102" s="12">
        <v>90.34</v>
      </c>
      <c r="J102" s="21">
        <f t="shared" si="4"/>
        <v>7116.90434782609</v>
      </c>
      <c r="K102" s="21">
        <f t="shared" si="5"/>
        <v>8726.36146345689</v>
      </c>
      <c r="L102" s="21">
        <v>788339.494608696</v>
      </c>
      <c r="M102" s="22"/>
      <c r="N102" s="23" t="s">
        <v>21</v>
      </c>
      <c r="O102" s="23"/>
    </row>
    <row r="103" s="1" customFormat="1" ht="16" customHeight="1" spans="1:15">
      <c r="A103" s="10">
        <v>98</v>
      </c>
      <c r="B103" s="10" t="s">
        <v>23</v>
      </c>
      <c r="C103" s="10">
        <v>1003</v>
      </c>
      <c r="D103" s="10">
        <v>10</v>
      </c>
      <c r="E103" s="11" t="s">
        <v>22</v>
      </c>
      <c r="F103" s="10">
        <v>3</v>
      </c>
      <c r="G103" s="12">
        <v>126.39</v>
      </c>
      <c r="H103" s="12">
        <v>23.31</v>
      </c>
      <c r="I103" s="12">
        <v>103.08</v>
      </c>
      <c r="J103" s="21">
        <f t="shared" si="4"/>
        <v>6926.98695652174</v>
      </c>
      <c r="K103" s="21">
        <f t="shared" si="5"/>
        <v>8493.42143417523</v>
      </c>
      <c r="L103" s="21">
        <v>875501.881434783</v>
      </c>
      <c r="M103" s="22"/>
      <c r="N103" s="23" t="s">
        <v>21</v>
      </c>
      <c r="O103" s="23"/>
    </row>
    <row r="104" s="1" customFormat="1" ht="16" customHeight="1" spans="1:15">
      <c r="A104" s="10">
        <v>99</v>
      </c>
      <c r="B104" s="10" t="s">
        <v>23</v>
      </c>
      <c r="C104" s="10">
        <v>1004</v>
      </c>
      <c r="D104" s="10">
        <v>10</v>
      </c>
      <c r="E104" s="11" t="s">
        <v>22</v>
      </c>
      <c r="F104" s="10">
        <v>3</v>
      </c>
      <c r="G104" s="12">
        <v>127.4</v>
      </c>
      <c r="H104" s="12">
        <v>23.5</v>
      </c>
      <c r="I104" s="12">
        <v>103.9</v>
      </c>
      <c r="J104" s="21">
        <f t="shared" si="4"/>
        <v>6827.03043478261</v>
      </c>
      <c r="K104" s="21">
        <f t="shared" si="5"/>
        <v>8371.16147633594</v>
      </c>
      <c r="L104" s="21">
        <v>869763.677391304</v>
      </c>
      <c r="M104" s="22"/>
      <c r="N104" s="23" t="s">
        <v>21</v>
      </c>
      <c r="O104" s="23"/>
    </row>
    <row r="105" s="1" customFormat="1" ht="16" customHeight="1" spans="1:15">
      <c r="A105" s="10">
        <v>100</v>
      </c>
      <c r="B105" s="10" t="s">
        <v>23</v>
      </c>
      <c r="C105" s="10">
        <v>1101</v>
      </c>
      <c r="D105" s="10">
        <v>11</v>
      </c>
      <c r="E105" s="11" t="s">
        <v>20</v>
      </c>
      <c r="F105" s="10">
        <v>3</v>
      </c>
      <c r="G105" s="12">
        <v>110.77</v>
      </c>
      <c r="H105" s="12">
        <v>20.43</v>
      </c>
      <c r="I105" s="12">
        <v>90.34</v>
      </c>
      <c r="J105" s="21">
        <f t="shared" si="4"/>
        <v>7136.89565217391</v>
      </c>
      <c r="K105" s="21">
        <f t="shared" si="5"/>
        <v>8750.87371475873</v>
      </c>
      <c r="L105" s="21">
        <v>790553.931391304</v>
      </c>
      <c r="M105" s="22"/>
      <c r="N105" s="23" t="s">
        <v>21</v>
      </c>
      <c r="O105" s="23"/>
    </row>
    <row r="106" s="1" customFormat="1" ht="16" customHeight="1" spans="1:15">
      <c r="A106" s="10">
        <v>101</v>
      </c>
      <c r="B106" s="10" t="s">
        <v>23</v>
      </c>
      <c r="C106" s="10">
        <v>1102</v>
      </c>
      <c r="D106" s="10">
        <v>11</v>
      </c>
      <c r="E106" s="11" t="s">
        <v>20</v>
      </c>
      <c r="F106" s="10">
        <v>3</v>
      </c>
      <c r="G106" s="12">
        <v>111.65</v>
      </c>
      <c r="H106" s="12">
        <v>20.59</v>
      </c>
      <c r="I106" s="12">
        <v>91.06</v>
      </c>
      <c r="J106" s="21">
        <f t="shared" si="4"/>
        <v>7036.93913043478</v>
      </c>
      <c r="K106" s="21">
        <f t="shared" si="5"/>
        <v>8628.09415674328</v>
      </c>
      <c r="L106" s="21">
        <v>785674.253913043</v>
      </c>
      <c r="M106" s="22"/>
      <c r="N106" s="23" t="s">
        <v>21</v>
      </c>
      <c r="O106" s="23"/>
    </row>
    <row r="107" s="1" customFormat="1" ht="16" customHeight="1" spans="1:15">
      <c r="A107" s="10">
        <v>102</v>
      </c>
      <c r="B107" s="10" t="s">
        <v>23</v>
      </c>
      <c r="C107" s="10">
        <v>1104</v>
      </c>
      <c r="D107" s="10">
        <v>11</v>
      </c>
      <c r="E107" s="11" t="s">
        <v>22</v>
      </c>
      <c r="F107" s="10">
        <v>3</v>
      </c>
      <c r="G107" s="12">
        <v>127.4</v>
      </c>
      <c r="H107" s="12">
        <v>23.5</v>
      </c>
      <c r="I107" s="12">
        <v>103.9</v>
      </c>
      <c r="J107" s="21">
        <f t="shared" si="4"/>
        <v>6847.02173913043</v>
      </c>
      <c r="K107" s="21">
        <f t="shared" si="5"/>
        <v>8395.67439427543</v>
      </c>
      <c r="L107" s="21">
        <v>872310.569565217</v>
      </c>
      <c r="M107" s="22"/>
      <c r="N107" s="23" t="s">
        <v>21</v>
      </c>
      <c r="O107" s="23"/>
    </row>
    <row r="108" s="1" customFormat="1" ht="16" customHeight="1" spans="1:15">
      <c r="A108" s="10">
        <v>103</v>
      </c>
      <c r="B108" s="10" t="s">
        <v>23</v>
      </c>
      <c r="C108" s="10">
        <v>1201</v>
      </c>
      <c r="D108" s="10">
        <v>12</v>
      </c>
      <c r="E108" s="11" t="s">
        <v>20</v>
      </c>
      <c r="F108" s="10">
        <v>3</v>
      </c>
      <c r="G108" s="12">
        <v>110.77</v>
      </c>
      <c r="H108" s="12">
        <v>20.43</v>
      </c>
      <c r="I108" s="12">
        <v>90.34</v>
      </c>
      <c r="J108" s="21">
        <f t="shared" si="4"/>
        <v>7156.88695652173</v>
      </c>
      <c r="K108" s="21">
        <f t="shared" si="5"/>
        <v>8775.38596606057</v>
      </c>
      <c r="L108" s="21">
        <v>792768.368173912</v>
      </c>
      <c r="M108" s="22"/>
      <c r="N108" s="23" t="s">
        <v>21</v>
      </c>
      <c r="O108" s="23"/>
    </row>
    <row r="109" s="1" customFormat="1" ht="16" customHeight="1" spans="1:15">
      <c r="A109" s="10">
        <v>104</v>
      </c>
      <c r="B109" s="10" t="s">
        <v>23</v>
      </c>
      <c r="C109" s="10">
        <v>1202</v>
      </c>
      <c r="D109" s="10">
        <v>12</v>
      </c>
      <c r="E109" s="11" t="s">
        <v>20</v>
      </c>
      <c r="F109" s="10">
        <v>3</v>
      </c>
      <c r="G109" s="12">
        <v>111.65</v>
      </c>
      <c r="H109" s="12">
        <v>20.59</v>
      </c>
      <c r="I109" s="12">
        <v>91.06</v>
      </c>
      <c r="J109" s="21">
        <f t="shared" si="4"/>
        <v>7056.93043478261</v>
      </c>
      <c r="K109" s="21">
        <f t="shared" si="5"/>
        <v>8652.6057878704</v>
      </c>
      <c r="L109" s="21">
        <v>787906.283043478</v>
      </c>
      <c r="M109" s="22"/>
      <c r="N109" s="23" t="s">
        <v>21</v>
      </c>
      <c r="O109" s="23"/>
    </row>
    <row r="110" s="1" customFormat="1" ht="16" customHeight="1" spans="1:15">
      <c r="A110" s="10">
        <v>105</v>
      </c>
      <c r="B110" s="10" t="s">
        <v>23</v>
      </c>
      <c r="C110" s="10">
        <v>1203</v>
      </c>
      <c r="D110" s="10">
        <v>12</v>
      </c>
      <c r="E110" s="11" t="s">
        <v>22</v>
      </c>
      <c r="F110" s="10">
        <v>3</v>
      </c>
      <c r="G110" s="12">
        <v>126.39</v>
      </c>
      <c r="H110" s="12">
        <v>23.31</v>
      </c>
      <c r="I110" s="12">
        <v>103.08</v>
      </c>
      <c r="J110" s="21">
        <f t="shared" si="4"/>
        <v>6966.96956521739</v>
      </c>
      <c r="K110" s="21">
        <f t="shared" si="5"/>
        <v>8542.44551171737</v>
      </c>
      <c r="L110" s="21">
        <v>880555.283347826</v>
      </c>
      <c r="M110" s="22"/>
      <c r="N110" s="23" t="s">
        <v>21</v>
      </c>
      <c r="O110" s="23"/>
    </row>
    <row r="111" s="1" customFormat="1" ht="16" customHeight="1" spans="1:15">
      <c r="A111" s="10">
        <v>106</v>
      </c>
      <c r="B111" s="10" t="s">
        <v>23</v>
      </c>
      <c r="C111" s="10">
        <v>1204</v>
      </c>
      <c r="D111" s="10">
        <v>12</v>
      </c>
      <c r="E111" s="11" t="s">
        <v>22</v>
      </c>
      <c r="F111" s="10">
        <v>3</v>
      </c>
      <c r="G111" s="12">
        <v>127.4</v>
      </c>
      <c r="H111" s="12">
        <v>23.5</v>
      </c>
      <c r="I111" s="12">
        <v>103.9</v>
      </c>
      <c r="J111" s="21">
        <f t="shared" si="4"/>
        <v>6867.01304347826</v>
      </c>
      <c r="K111" s="21">
        <f t="shared" si="5"/>
        <v>8420.18731221492</v>
      </c>
      <c r="L111" s="21">
        <v>874857.461739131</v>
      </c>
      <c r="M111" s="22"/>
      <c r="N111" s="23" t="s">
        <v>21</v>
      </c>
      <c r="O111" s="23"/>
    </row>
    <row r="112" s="1" customFormat="1" ht="16" customHeight="1" spans="1:15">
      <c r="A112" s="10">
        <v>107</v>
      </c>
      <c r="B112" s="10" t="s">
        <v>23</v>
      </c>
      <c r="C112" s="10">
        <v>1301</v>
      </c>
      <c r="D112" s="10">
        <v>13</v>
      </c>
      <c r="E112" s="11" t="s">
        <v>20</v>
      </c>
      <c r="F112" s="10">
        <v>3</v>
      </c>
      <c r="G112" s="12">
        <v>110.77</v>
      </c>
      <c r="H112" s="12">
        <v>20.43</v>
      </c>
      <c r="I112" s="12">
        <v>90.34</v>
      </c>
      <c r="J112" s="21">
        <f t="shared" si="4"/>
        <v>7096.91304347826</v>
      </c>
      <c r="K112" s="21">
        <f t="shared" si="5"/>
        <v>8701.84921215504</v>
      </c>
      <c r="L112" s="21">
        <v>786125.057826087</v>
      </c>
      <c r="M112" s="22"/>
      <c r="N112" s="23" t="s">
        <v>21</v>
      </c>
      <c r="O112" s="23"/>
    </row>
    <row r="113" s="1" customFormat="1" ht="16" customHeight="1" spans="1:15">
      <c r="A113" s="10">
        <v>108</v>
      </c>
      <c r="B113" s="10" t="s">
        <v>23</v>
      </c>
      <c r="C113" s="10">
        <v>1303</v>
      </c>
      <c r="D113" s="10">
        <v>13</v>
      </c>
      <c r="E113" s="11" t="s">
        <v>22</v>
      </c>
      <c r="F113" s="10">
        <v>3</v>
      </c>
      <c r="G113" s="12">
        <v>126.39</v>
      </c>
      <c r="H113" s="12">
        <v>23.31</v>
      </c>
      <c r="I113" s="12">
        <v>103.08</v>
      </c>
      <c r="J113" s="21">
        <f t="shared" si="4"/>
        <v>6906.99565217392</v>
      </c>
      <c r="K113" s="21">
        <f t="shared" si="5"/>
        <v>8468.90939540416</v>
      </c>
      <c r="L113" s="21">
        <v>872975.180478261</v>
      </c>
      <c r="M113" s="22"/>
      <c r="N113" s="23" t="s">
        <v>21</v>
      </c>
      <c r="O113" s="23"/>
    </row>
    <row r="114" s="1" customFormat="1" ht="16" customHeight="1" spans="1:15">
      <c r="A114" s="10">
        <v>109</v>
      </c>
      <c r="B114" s="10" t="s">
        <v>23</v>
      </c>
      <c r="C114" s="10">
        <v>1304</v>
      </c>
      <c r="D114" s="10">
        <v>13</v>
      </c>
      <c r="E114" s="11" t="s">
        <v>22</v>
      </c>
      <c r="F114" s="10">
        <v>3</v>
      </c>
      <c r="G114" s="12">
        <v>127.4</v>
      </c>
      <c r="H114" s="12">
        <v>23.5</v>
      </c>
      <c r="I114" s="12">
        <v>103.9</v>
      </c>
      <c r="J114" s="21">
        <f t="shared" si="4"/>
        <v>6807.03913043478</v>
      </c>
      <c r="K114" s="21">
        <f t="shared" si="5"/>
        <v>8346.64855839645</v>
      </c>
      <c r="L114" s="21">
        <v>867216.785217391</v>
      </c>
      <c r="M114" s="22"/>
      <c r="N114" s="23" t="s">
        <v>21</v>
      </c>
      <c r="O114" s="23"/>
    </row>
    <row r="115" s="1" customFormat="1" ht="16" customHeight="1" spans="1:15">
      <c r="A115" s="10">
        <v>110</v>
      </c>
      <c r="B115" s="10" t="s">
        <v>23</v>
      </c>
      <c r="C115" s="10">
        <v>1401</v>
      </c>
      <c r="D115" s="10">
        <v>14</v>
      </c>
      <c r="E115" s="11" t="s">
        <v>20</v>
      </c>
      <c r="F115" s="10">
        <v>3</v>
      </c>
      <c r="G115" s="12">
        <v>110.77</v>
      </c>
      <c r="H115" s="12">
        <v>20.43</v>
      </c>
      <c r="I115" s="12">
        <v>90.34</v>
      </c>
      <c r="J115" s="21">
        <f t="shared" si="4"/>
        <v>7116.90434782609</v>
      </c>
      <c r="K115" s="21">
        <f t="shared" si="5"/>
        <v>8726.36146345689</v>
      </c>
      <c r="L115" s="21">
        <v>788339.494608696</v>
      </c>
      <c r="M115" s="22"/>
      <c r="N115" s="23" t="s">
        <v>21</v>
      </c>
      <c r="O115" s="23"/>
    </row>
    <row r="116" s="1" customFormat="1" ht="16" customHeight="1" spans="1:15">
      <c r="A116" s="10">
        <v>111</v>
      </c>
      <c r="B116" s="10" t="s">
        <v>23</v>
      </c>
      <c r="C116" s="10">
        <v>1402</v>
      </c>
      <c r="D116" s="10">
        <v>14</v>
      </c>
      <c r="E116" s="11" t="s">
        <v>20</v>
      </c>
      <c r="F116" s="10">
        <v>3</v>
      </c>
      <c r="G116" s="12">
        <v>111.65</v>
      </c>
      <c r="H116" s="12">
        <v>20.59</v>
      </c>
      <c r="I116" s="12">
        <v>91.06</v>
      </c>
      <c r="J116" s="21">
        <f t="shared" si="4"/>
        <v>7016.94782608696</v>
      </c>
      <c r="K116" s="21">
        <f t="shared" si="5"/>
        <v>8603.58252561618</v>
      </c>
      <c r="L116" s="21">
        <v>783442.224782609</v>
      </c>
      <c r="M116" s="22"/>
      <c r="N116" s="23" t="s">
        <v>21</v>
      </c>
      <c r="O116" s="23"/>
    </row>
    <row r="117" s="1" customFormat="1" ht="16" customHeight="1" spans="1:15">
      <c r="A117" s="10">
        <v>112</v>
      </c>
      <c r="B117" s="10" t="s">
        <v>23</v>
      </c>
      <c r="C117" s="10">
        <v>1403</v>
      </c>
      <c r="D117" s="10">
        <v>14</v>
      </c>
      <c r="E117" s="11" t="s">
        <v>22</v>
      </c>
      <c r="F117" s="10">
        <v>3</v>
      </c>
      <c r="G117" s="12">
        <v>126.39</v>
      </c>
      <c r="H117" s="12">
        <v>23.31</v>
      </c>
      <c r="I117" s="12">
        <v>103.08</v>
      </c>
      <c r="J117" s="21">
        <f t="shared" si="4"/>
        <v>6926.98695652174</v>
      </c>
      <c r="K117" s="21">
        <f t="shared" si="5"/>
        <v>8493.42143417523</v>
      </c>
      <c r="L117" s="21">
        <v>875501.881434783</v>
      </c>
      <c r="M117" s="22"/>
      <c r="N117" s="23" t="s">
        <v>21</v>
      </c>
      <c r="O117" s="23"/>
    </row>
    <row r="118" s="1" customFormat="1" ht="16" customHeight="1" spans="1:15">
      <c r="A118" s="10">
        <v>113</v>
      </c>
      <c r="B118" s="10" t="s">
        <v>23</v>
      </c>
      <c r="C118" s="10">
        <v>1404</v>
      </c>
      <c r="D118" s="10">
        <v>14</v>
      </c>
      <c r="E118" s="11" t="s">
        <v>22</v>
      </c>
      <c r="F118" s="10">
        <v>3</v>
      </c>
      <c r="G118" s="12">
        <v>127.4</v>
      </c>
      <c r="H118" s="12">
        <v>23.5</v>
      </c>
      <c r="I118" s="12">
        <v>103.9</v>
      </c>
      <c r="J118" s="21">
        <f t="shared" si="4"/>
        <v>6827.03043478261</v>
      </c>
      <c r="K118" s="21">
        <f t="shared" si="5"/>
        <v>8371.16147633594</v>
      </c>
      <c r="L118" s="21">
        <v>869763.677391304</v>
      </c>
      <c r="M118" s="22"/>
      <c r="N118" s="23" t="s">
        <v>21</v>
      </c>
      <c r="O118" s="23"/>
    </row>
    <row r="119" s="1" customFormat="1" ht="16" customHeight="1" spans="1:15">
      <c r="A119" s="10">
        <v>114</v>
      </c>
      <c r="B119" s="10" t="s">
        <v>23</v>
      </c>
      <c r="C119" s="10">
        <v>1501</v>
      </c>
      <c r="D119" s="10">
        <v>15</v>
      </c>
      <c r="E119" s="11" t="s">
        <v>20</v>
      </c>
      <c r="F119" s="10">
        <v>3</v>
      </c>
      <c r="G119" s="12">
        <v>110.77</v>
      </c>
      <c r="H119" s="12">
        <v>20.43</v>
      </c>
      <c r="I119" s="12">
        <v>90.34</v>
      </c>
      <c r="J119" s="21">
        <f t="shared" si="4"/>
        <v>7136.89565217391</v>
      </c>
      <c r="K119" s="21">
        <f t="shared" si="5"/>
        <v>8750.87371475873</v>
      </c>
      <c r="L119" s="21">
        <v>790553.931391304</v>
      </c>
      <c r="M119" s="22"/>
      <c r="N119" s="23" t="s">
        <v>21</v>
      </c>
      <c r="O119" s="23"/>
    </row>
    <row r="120" s="1" customFormat="1" ht="16" customHeight="1" spans="1:15">
      <c r="A120" s="10">
        <v>115</v>
      </c>
      <c r="B120" s="10" t="s">
        <v>23</v>
      </c>
      <c r="C120" s="10">
        <v>1502</v>
      </c>
      <c r="D120" s="10">
        <v>15</v>
      </c>
      <c r="E120" s="11" t="s">
        <v>20</v>
      </c>
      <c r="F120" s="10">
        <v>3</v>
      </c>
      <c r="G120" s="12">
        <v>111.65</v>
      </c>
      <c r="H120" s="12">
        <v>20.59</v>
      </c>
      <c r="I120" s="12">
        <v>91.06</v>
      </c>
      <c r="J120" s="21">
        <f t="shared" si="4"/>
        <v>7036.93913043478</v>
      </c>
      <c r="K120" s="21">
        <f t="shared" si="5"/>
        <v>8628.09415674328</v>
      </c>
      <c r="L120" s="21">
        <v>785674.253913043</v>
      </c>
      <c r="M120" s="22"/>
      <c r="N120" s="23" t="s">
        <v>21</v>
      </c>
      <c r="O120" s="23"/>
    </row>
    <row r="121" s="1" customFormat="1" ht="16" customHeight="1" spans="1:15">
      <c r="A121" s="10">
        <v>116</v>
      </c>
      <c r="B121" s="10" t="s">
        <v>23</v>
      </c>
      <c r="C121" s="10">
        <v>1504</v>
      </c>
      <c r="D121" s="10">
        <v>15</v>
      </c>
      <c r="E121" s="11" t="s">
        <v>22</v>
      </c>
      <c r="F121" s="10">
        <v>3</v>
      </c>
      <c r="G121" s="12">
        <v>127.4</v>
      </c>
      <c r="H121" s="12">
        <v>23.5</v>
      </c>
      <c r="I121" s="12">
        <v>103.9</v>
      </c>
      <c r="J121" s="21">
        <f t="shared" si="4"/>
        <v>6847.02173913043</v>
      </c>
      <c r="K121" s="21">
        <f t="shared" si="5"/>
        <v>8395.67439427543</v>
      </c>
      <c r="L121" s="21">
        <v>872310.569565217</v>
      </c>
      <c r="M121" s="22"/>
      <c r="N121" s="23" t="s">
        <v>21</v>
      </c>
      <c r="O121" s="23"/>
    </row>
    <row r="122" s="1" customFormat="1" ht="16" customHeight="1" spans="1:15">
      <c r="A122" s="10">
        <v>117</v>
      </c>
      <c r="B122" s="10" t="s">
        <v>23</v>
      </c>
      <c r="C122" s="10">
        <v>1603</v>
      </c>
      <c r="D122" s="10">
        <v>16</v>
      </c>
      <c r="E122" s="11" t="s">
        <v>22</v>
      </c>
      <c r="F122" s="10">
        <v>3</v>
      </c>
      <c r="G122" s="12">
        <v>126.39</v>
      </c>
      <c r="H122" s="12">
        <v>23.31</v>
      </c>
      <c r="I122" s="12">
        <v>103.08</v>
      </c>
      <c r="J122" s="21">
        <f t="shared" si="4"/>
        <v>6966.96956521739</v>
      </c>
      <c r="K122" s="21">
        <f t="shared" si="5"/>
        <v>8542.44551171737</v>
      </c>
      <c r="L122" s="21">
        <v>880555.283347826</v>
      </c>
      <c r="M122" s="21"/>
      <c r="N122" s="23" t="s">
        <v>21</v>
      </c>
      <c r="O122" s="24"/>
    </row>
    <row r="123" s="1" customFormat="1" ht="16" customHeight="1" spans="1:15">
      <c r="A123" s="10">
        <v>118</v>
      </c>
      <c r="B123" s="10" t="s">
        <v>23</v>
      </c>
      <c r="C123" s="10">
        <v>1701</v>
      </c>
      <c r="D123" s="10">
        <v>17</v>
      </c>
      <c r="E123" s="11" t="s">
        <v>20</v>
      </c>
      <c r="F123" s="10">
        <v>3</v>
      </c>
      <c r="G123" s="12">
        <v>110.77</v>
      </c>
      <c r="H123" s="12">
        <v>20.43</v>
      </c>
      <c r="I123" s="12">
        <v>90.34</v>
      </c>
      <c r="J123" s="21">
        <f t="shared" si="4"/>
        <v>7176.87826086956</v>
      </c>
      <c r="K123" s="21">
        <f t="shared" si="5"/>
        <v>8799.89821736242</v>
      </c>
      <c r="L123" s="21">
        <v>794982.804956521</v>
      </c>
      <c r="M123" s="22"/>
      <c r="N123" s="23" t="s">
        <v>21</v>
      </c>
      <c r="O123" s="23"/>
    </row>
    <row r="124" s="1" customFormat="1" ht="16" customHeight="1" spans="1:15">
      <c r="A124" s="10">
        <v>119</v>
      </c>
      <c r="B124" s="10" t="s">
        <v>23</v>
      </c>
      <c r="C124" s="10">
        <v>1702</v>
      </c>
      <c r="D124" s="10">
        <v>17</v>
      </c>
      <c r="E124" s="11" t="s">
        <v>20</v>
      </c>
      <c r="F124" s="10">
        <v>3</v>
      </c>
      <c r="G124" s="12">
        <v>111.65</v>
      </c>
      <c r="H124" s="12">
        <v>20.59</v>
      </c>
      <c r="I124" s="12">
        <v>91.06</v>
      </c>
      <c r="J124" s="21">
        <f t="shared" si="4"/>
        <v>7076.92173913044</v>
      </c>
      <c r="K124" s="21">
        <f t="shared" si="5"/>
        <v>8677.11741899751</v>
      </c>
      <c r="L124" s="21">
        <v>790138.312173913</v>
      </c>
      <c r="M124" s="22"/>
      <c r="N124" s="23" t="s">
        <v>21</v>
      </c>
      <c r="O124" s="23"/>
    </row>
    <row r="125" s="1" customFormat="1" ht="16" customHeight="1" spans="1:15">
      <c r="A125" s="10">
        <v>120</v>
      </c>
      <c r="B125" s="10" t="s">
        <v>23</v>
      </c>
      <c r="C125" s="10">
        <v>1703</v>
      </c>
      <c r="D125" s="10">
        <v>17</v>
      </c>
      <c r="E125" s="11" t="s">
        <v>22</v>
      </c>
      <c r="F125" s="10">
        <v>3</v>
      </c>
      <c r="G125" s="12">
        <v>126.39</v>
      </c>
      <c r="H125" s="12">
        <v>23.31</v>
      </c>
      <c r="I125" s="12">
        <v>103.08</v>
      </c>
      <c r="J125" s="21">
        <f t="shared" si="4"/>
        <v>6986.96086956522</v>
      </c>
      <c r="K125" s="21">
        <f t="shared" si="5"/>
        <v>8566.95755048844</v>
      </c>
      <c r="L125" s="21">
        <v>883081.984304348</v>
      </c>
      <c r="M125" s="22"/>
      <c r="N125" s="23" t="s">
        <v>21</v>
      </c>
      <c r="O125" s="23"/>
    </row>
    <row r="126" s="1" customFormat="1" ht="16" customHeight="1" spans="1:15">
      <c r="A126" s="10">
        <v>121</v>
      </c>
      <c r="B126" s="10" t="s">
        <v>23</v>
      </c>
      <c r="C126" s="10">
        <v>1704</v>
      </c>
      <c r="D126" s="10">
        <v>17</v>
      </c>
      <c r="E126" s="11" t="s">
        <v>22</v>
      </c>
      <c r="F126" s="10">
        <v>3</v>
      </c>
      <c r="G126" s="12">
        <v>127.4</v>
      </c>
      <c r="H126" s="12">
        <v>23.5</v>
      </c>
      <c r="I126" s="12">
        <v>103.9</v>
      </c>
      <c r="J126" s="21">
        <f t="shared" si="4"/>
        <v>6887.00434782608</v>
      </c>
      <c r="K126" s="21">
        <f t="shared" si="5"/>
        <v>8444.70023015441</v>
      </c>
      <c r="L126" s="21">
        <v>877404.353913043</v>
      </c>
      <c r="M126" s="22"/>
      <c r="N126" s="23" t="s">
        <v>21</v>
      </c>
      <c r="O126" s="23"/>
    </row>
    <row r="127" s="1" customFormat="1" ht="16" customHeight="1" spans="1:15">
      <c r="A127" s="10">
        <v>122</v>
      </c>
      <c r="B127" s="10" t="s">
        <v>23</v>
      </c>
      <c r="C127" s="10">
        <v>1801</v>
      </c>
      <c r="D127" s="10">
        <v>18</v>
      </c>
      <c r="E127" s="11" t="s">
        <v>20</v>
      </c>
      <c r="F127" s="10">
        <v>3</v>
      </c>
      <c r="G127" s="12">
        <v>110.77</v>
      </c>
      <c r="H127" s="12">
        <v>20.43</v>
      </c>
      <c r="I127" s="12">
        <v>90.34</v>
      </c>
      <c r="J127" s="21">
        <f t="shared" si="4"/>
        <v>7216.86086956521</v>
      </c>
      <c r="K127" s="21">
        <f t="shared" si="5"/>
        <v>8848.92271996611</v>
      </c>
      <c r="L127" s="21">
        <v>799411.678521739</v>
      </c>
      <c r="M127" s="22"/>
      <c r="N127" s="23" t="s">
        <v>21</v>
      </c>
      <c r="O127" s="23"/>
    </row>
    <row r="128" s="1" customFormat="1" ht="16" customHeight="1" spans="1:15">
      <c r="A128" s="10">
        <v>123</v>
      </c>
      <c r="B128" s="10" t="s">
        <v>23</v>
      </c>
      <c r="C128" s="10">
        <v>1802</v>
      </c>
      <c r="D128" s="10">
        <v>18</v>
      </c>
      <c r="E128" s="11" t="s">
        <v>20</v>
      </c>
      <c r="F128" s="10">
        <v>3</v>
      </c>
      <c r="G128" s="12">
        <v>111.65</v>
      </c>
      <c r="H128" s="12">
        <v>20.59</v>
      </c>
      <c r="I128" s="12">
        <v>91.06</v>
      </c>
      <c r="J128" s="21">
        <f t="shared" si="4"/>
        <v>7116.90434782609</v>
      </c>
      <c r="K128" s="21">
        <f t="shared" si="5"/>
        <v>8726.14068125173</v>
      </c>
      <c r="L128" s="21">
        <v>794602.370434783</v>
      </c>
      <c r="M128" s="22"/>
      <c r="N128" s="23" t="s">
        <v>21</v>
      </c>
      <c r="O128" s="23"/>
    </row>
    <row r="129" s="1" customFormat="1" ht="16" customHeight="1" spans="1:15">
      <c r="A129" s="10">
        <v>124</v>
      </c>
      <c r="B129" s="10" t="s">
        <v>23</v>
      </c>
      <c r="C129" s="10">
        <v>1803</v>
      </c>
      <c r="D129" s="10">
        <v>18</v>
      </c>
      <c r="E129" s="11" t="s">
        <v>22</v>
      </c>
      <c r="F129" s="10">
        <v>3</v>
      </c>
      <c r="G129" s="12">
        <v>126.39</v>
      </c>
      <c r="H129" s="12">
        <v>23.31</v>
      </c>
      <c r="I129" s="12">
        <v>103.08</v>
      </c>
      <c r="J129" s="21">
        <f t="shared" si="4"/>
        <v>7006.95217391304</v>
      </c>
      <c r="K129" s="21">
        <f t="shared" si="5"/>
        <v>8591.4695892595</v>
      </c>
      <c r="L129" s="21">
        <v>885608.685260869</v>
      </c>
      <c r="M129" s="22"/>
      <c r="N129" s="23" t="s">
        <v>21</v>
      </c>
      <c r="O129" s="23"/>
    </row>
    <row r="130" s="1" customFormat="1" ht="16" customHeight="1" spans="1:15">
      <c r="A130" s="10">
        <v>125</v>
      </c>
      <c r="B130" s="10" t="s">
        <v>23</v>
      </c>
      <c r="C130" s="10">
        <v>1804</v>
      </c>
      <c r="D130" s="10">
        <v>18</v>
      </c>
      <c r="E130" s="11" t="s">
        <v>22</v>
      </c>
      <c r="F130" s="10">
        <v>3</v>
      </c>
      <c r="G130" s="12">
        <v>127.4</v>
      </c>
      <c r="H130" s="12">
        <v>23.5</v>
      </c>
      <c r="I130" s="12">
        <v>103.9</v>
      </c>
      <c r="J130" s="21">
        <f t="shared" si="4"/>
        <v>6906.99565217392</v>
      </c>
      <c r="K130" s="21">
        <f t="shared" si="5"/>
        <v>8469.21314809391</v>
      </c>
      <c r="L130" s="21">
        <v>879951.246086957</v>
      </c>
      <c r="M130" s="22"/>
      <c r="N130" s="23" t="s">
        <v>21</v>
      </c>
      <c r="O130" s="23"/>
    </row>
    <row r="131" s="1" customFormat="1" ht="16" customHeight="1" spans="1:15">
      <c r="A131" s="10">
        <v>126</v>
      </c>
      <c r="B131" s="10" t="s">
        <v>23</v>
      </c>
      <c r="C131" s="10">
        <v>1901</v>
      </c>
      <c r="D131" s="10">
        <v>19</v>
      </c>
      <c r="E131" s="11" t="s">
        <v>20</v>
      </c>
      <c r="F131" s="10">
        <v>3</v>
      </c>
      <c r="G131" s="12">
        <v>110.77</v>
      </c>
      <c r="H131" s="12">
        <v>20.43</v>
      </c>
      <c r="I131" s="12">
        <v>90.34</v>
      </c>
      <c r="J131" s="21">
        <f t="shared" si="4"/>
        <v>7396.78260869565</v>
      </c>
      <c r="K131" s="21">
        <f t="shared" si="5"/>
        <v>9069.53298168273</v>
      </c>
      <c r="L131" s="21">
        <v>819341.609565217</v>
      </c>
      <c r="M131" s="22"/>
      <c r="N131" s="23" t="s">
        <v>21</v>
      </c>
      <c r="O131" s="23"/>
    </row>
    <row r="132" s="1" customFormat="1" ht="16" customHeight="1" spans="1:15">
      <c r="A132" s="10">
        <v>127</v>
      </c>
      <c r="B132" s="10" t="s">
        <v>23</v>
      </c>
      <c r="C132" s="10">
        <v>1902</v>
      </c>
      <c r="D132" s="10">
        <v>19</v>
      </c>
      <c r="E132" s="11" t="s">
        <v>20</v>
      </c>
      <c r="F132" s="10">
        <v>3</v>
      </c>
      <c r="G132" s="12">
        <v>111.65</v>
      </c>
      <c r="H132" s="12">
        <v>20.59</v>
      </c>
      <c r="I132" s="12">
        <v>91.06</v>
      </c>
      <c r="J132" s="21">
        <f t="shared" si="4"/>
        <v>7296.82608695652</v>
      </c>
      <c r="K132" s="21">
        <f t="shared" si="5"/>
        <v>8946.74536139574</v>
      </c>
      <c r="L132" s="21">
        <v>814690.632608696</v>
      </c>
      <c r="M132" s="22"/>
      <c r="N132" s="23" t="s">
        <v>21</v>
      </c>
      <c r="O132" s="23"/>
    </row>
    <row r="133" s="1" customFormat="1" ht="16" customHeight="1" spans="1:15">
      <c r="A133" s="10">
        <v>128</v>
      </c>
      <c r="B133" s="10" t="s">
        <v>23</v>
      </c>
      <c r="C133" s="10">
        <v>1903</v>
      </c>
      <c r="D133" s="10">
        <v>19</v>
      </c>
      <c r="E133" s="11" t="s">
        <v>22</v>
      </c>
      <c r="F133" s="10">
        <v>3</v>
      </c>
      <c r="G133" s="12">
        <v>126.39</v>
      </c>
      <c r="H133" s="12">
        <v>23.31</v>
      </c>
      <c r="I133" s="12">
        <v>103.08</v>
      </c>
      <c r="J133" s="21">
        <f t="shared" si="4"/>
        <v>7186.87391304347</v>
      </c>
      <c r="K133" s="21">
        <f t="shared" si="5"/>
        <v>8812.07793819911</v>
      </c>
      <c r="L133" s="21">
        <v>908348.993869564</v>
      </c>
      <c r="M133" s="22"/>
      <c r="N133" s="23" t="s">
        <v>21</v>
      </c>
      <c r="O133" s="23"/>
    </row>
    <row r="134" s="1" customFormat="1" ht="16" customHeight="1" spans="1:15">
      <c r="A134" s="10">
        <v>129</v>
      </c>
      <c r="B134" s="10" t="s">
        <v>23</v>
      </c>
      <c r="C134" s="10">
        <v>1904</v>
      </c>
      <c r="D134" s="10">
        <v>19</v>
      </c>
      <c r="E134" s="11" t="s">
        <v>22</v>
      </c>
      <c r="F134" s="10">
        <v>3</v>
      </c>
      <c r="G134" s="12">
        <v>127.4</v>
      </c>
      <c r="H134" s="12">
        <v>23.5</v>
      </c>
      <c r="I134" s="12">
        <v>103.9</v>
      </c>
      <c r="J134" s="21">
        <f t="shared" si="4"/>
        <v>7086.91739130435</v>
      </c>
      <c r="K134" s="21">
        <f t="shared" si="5"/>
        <v>8689.82940954931</v>
      </c>
      <c r="L134" s="21">
        <v>902873.275652174</v>
      </c>
      <c r="M134" s="22"/>
      <c r="N134" s="23" t="s">
        <v>21</v>
      </c>
      <c r="O134" s="23"/>
    </row>
    <row r="135" s="1" customFormat="1" ht="16" customHeight="1" spans="1:15">
      <c r="A135" s="10">
        <v>130</v>
      </c>
      <c r="B135" s="10" t="s">
        <v>23</v>
      </c>
      <c r="C135" s="10">
        <v>2001</v>
      </c>
      <c r="D135" s="10">
        <v>20</v>
      </c>
      <c r="E135" s="11" t="s">
        <v>20</v>
      </c>
      <c r="F135" s="10">
        <v>3</v>
      </c>
      <c r="G135" s="12">
        <v>110.77</v>
      </c>
      <c r="H135" s="12">
        <v>20.43</v>
      </c>
      <c r="I135" s="12">
        <v>90.34</v>
      </c>
      <c r="J135" s="21">
        <f t="shared" si="4"/>
        <v>7376.79130434783</v>
      </c>
      <c r="K135" s="21">
        <f t="shared" si="5"/>
        <v>9045.02073038088</v>
      </c>
      <c r="L135" s="21">
        <v>817127.172782609</v>
      </c>
      <c r="M135" s="22"/>
      <c r="N135" s="23" t="s">
        <v>21</v>
      </c>
      <c r="O135" s="23"/>
    </row>
    <row r="136" s="1" customFormat="1" ht="16" customHeight="1" spans="1:15">
      <c r="A136" s="10">
        <v>131</v>
      </c>
      <c r="B136" s="10" t="s">
        <v>23</v>
      </c>
      <c r="C136" s="10">
        <v>2002</v>
      </c>
      <c r="D136" s="10">
        <v>20</v>
      </c>
      <c r="E136" s="11" t="s">
        <v>20</v>
      </c>
      <c r="F136" s="10">
        <v>3</v>
      </c>
      <c r="G136" s="12">
        <v>111.65</v>
      </c>
      <c r="H136" s="12">
        <v>20.59</v>
      </c>
      <c r="I136" s="12">
        <v>91.06</v>
      </c>
      <c r="J136" s="21">
        <f t="shared" si="4"/>
        <v>7276.8347826087</v>
      </c>
      <c r="K136" s="21">
        <f t="shared" si="5"/>
        <v>8922.23373026863</v>
      </c>
      <c r="L136" s="21">
        <v>812458.603478261</v>
      </c>
      <c r="M136" s="22"/>
      <c r="N136" s="23" t="s">
        <v>21</v>
      </c>
      <c r="O136" s="23"/>
    </row>
    <row r="137" s="1" customFormat="1" ht="16" customHeight="1" spans="1:15">
      <c r="A137" s="10">
        <v>132</v>
      </c>
      <c r="B137" s="10" t="s">
        <v>23</v>
      </c>
      <c r="C137" s="10">
        <v>2004</v>
      </c>
      <c r="D137" s="10">
        <v>20</v>
      </c>
      <c r="E137" s="11" t="s">
        <v>22</v>
      </c>
      <c r="F137" s="10">
        <v>3</v>
      </c>
      <c r="G137" s="12">
        <v>127.4</v>
      </c>
      <c r="H137" s="12">
        <v>23.5</v>
      </c>
      <c r="I137" s="12">
        <v>103.9</v>
      </c>
      <c r="J137" s="21">
        <f t="shared" si="4"/>
        <v>7066.92608695652</v>
      </c>
      <c r="K137" s="21">
        <f t="shared" si="5"/>
        <v>8665.31649160983</v>
      </c>
      <c r="L137" s="21">
        <v>900326.383478261</v>
      </c>
      <c r="M137" s="22"/>
      <c r="N137" s="23" t="s">
        <v>21</v>
      </c>
      <c r="O137" s="23"/>
    </row>
    <row r="138" s="1" customFormat="1" ht="16" customHeight="1" spans="1:15">
      <c r="A138" s="10">
        <v>133</v>
      </c>
      <c r="B138" s="10" t="s">
        <v>23</v>
      </c>
      <c r="C138" s="10">
        <v>2101</v>
      </c>
      <c r="D138" s="10">
        <v>21</v>
      </c>
      <c r="E138" s="11" t="s">
        <v>20</v>
      </c>
      <c r="F138" s="10">
        <v>3</v>
      </c>
      <c r="G138" s="12">
        <v>110.77</v>
      </c>
      <c r="H138" s="12">
        <v>20.43</v>
      </c>
      <c r="I138" s="12">
        <v>90.34</v>
      </c>
      <c r="J138" s="21">
        <f t="shared" si="4"/>
        <v>7356.8</v>
      </c>
      <c r="K138" s="21">
        <f t="shared" si="5"/>
        <v>9020.50847907903</v>
      </c>
      <c r="L138" s="21">
        <v>814912.736</v>
      </c>
      <c r="M138" s="22"/>
      <c r="N138" s="23" t="s">
        <v>21</v>
      </c>
      <c r="O138" s="23"/>
    </row>
    <row r="139" s="1" customFormat="1" ht="16" customHeight="1" spans="1:15">
      <c r="A139" s="10">
        <v>134</v>
      </c>
      <c r="B139" s="10" t="s">
        <v>23</v>
      </c>
      <c r="C139" s="10">
        <v>2102</v>
      </c>
      <c r="D139" s="10">
        <v>21</v>
      </c>
      <c r="E139" s="11" t="s">
        <v>20</v>
      </c>
      <c r="F139" s="10">
        <v>3</v>
      </c>
      <c r="G139" s="12">
        <v>111.65</v>
      </c>
      <c r="H139" s="12">
        <v>20.59</v>
      </c>
      <c r="I139" s="12">
        <v>91.06</v>
      </c>
      <c r="J139" s="21">
        <f t="shared" si="4"/>
        <v>7256.84347826087</v>
      </c>
      <c r="K139" s="21">
        <f t="shared" si="5"/>
        <v>8897.72209914152</v>
      </c>
      <c r="L139" s="21">
        <v>810226.574347826</v>
      </c>
      <c r="M139" s="22"/>
      <c r="N139" s="23" t="s">
        <v>21</v>
      </c>
      <c r="O139" s="23"/>
    </row>
    <row r="140" s="1" customFormat="1" ht="16" customHeight="1" spans="1:15">
      <c r="A140" s="10">
        <v>135</v>
      </c>
      <c r="B140" s="10" t="s">
        <v>23</v>
      </c>
      <c r="C140" s="10">
        <v>2103</v>
      </c>
      <c r="D140" s="10">
        <v>21</v>
      </c>
      <c r="E140" s="11" t="s">
        <v>22</v>
      </c>
      <c r="F140" s="10">
        <v>3</v>
      </c>
      <c r="G140" s="12">
        <v>126.39</v>
      </c>
      <c r="H140" s="12">
        <v>23.31</v>
      </c>
      <c r="I140" s="12">
        <v>103.08</v>
      </c>
      <c r="J140" s="21">
        <f t="shared" si="4"/>
        <v>7146.89130434782</v>
      </c>
      <c r="K140" s="21">
        <f t="shared" si="5"/>
        <v>8763.05386065698</v>
      </c>
      <c r="L140" s="21">
        <v>903295.591956521</v>
      </c>
      <c r="M140" s="22"/>
      <c r="N140" s="23" t="s">
        <v>21</v>
      </c>
      <c r="O140" s="23"/>
    </row>
    <row r="141" s="1" customFormat="1" ht="16" customHeight="1" spans="1:15">
      <c r="A141" s="10">
        <v>136</v>
      </c>
      <c r="B141" s="10" t="s">
        <v>23</v>
      </c>
      <c r="C141" s="10">
        <v>2104</v>
      </c>
      <c r="D141" s="10">
        <v>21</v>
      </c>
      <c r="E141" s="11" t="s">
        <v>22</v>
      </c>
      <c r="F141" s="10">
        <v>3</v>
      </c>
      <c r="G141" s="12">
        <v>127.4</v>
      </c>
      <c r="H141" s="12">
        <v>23.5</v>
      </c>
      <c r="I141" s="12">
        <v>103.9</v>
      </c>
      <c r="J141" s="21">
        <f t="shared" si="4"/>
        <v>7046.9347826087</v>
      </c>
      <c r="K141" s="21">
        <f t="shared" si="5"/>
        <v>8640.80357367033</v>
      </c>
      <c r="L141" s="21">
        <v>897779.491304348</v>
      </c>
      <c r="M141" s="22"/>
      <c r="N141" s="23" t="s">
        <v>21</v>
      </c>
      <c r="O141" s="23"/>
    </row>
    <row r="142" s="1" customFormat="1" ht="16" customHeight="1" spans="1:15">
      <c r="A142" s="10">
        <v>137</v>
      </c>
      <c r="B142" s="10" t="s">
        <v>23</v>
      </c>
      <c r="C142" s="10">
        <v>2201</v>
      </c>
      <c r="D142" s="10">
        <v>22</v>
      </c>
      <c r="E142" s="11" t="s">
        <v>20</v>
      </c>
      <c r="F142" s="10">
        <v>3</v>
      </c>
      <c r="G142" s="12">
        <v>110.77</v>
      </c>
      <c r="H142" s="12">
        <v>20.43</v>
      </c>
      <c r="I142" s="12">
        <v>90.34</v>
      </c>
      <c r="J142" s="21">
        <f t="shared" si="4"/>
        <v>7336.80869565217</v>
      </c>
      <c r="K142" s="21">
        <f t="shared" si="5"/>
        <v>8995.99622777718</v>
      </c>
      <c r="L142" s="21">
        <v>812698.299217391</v>
      </c>
      <c r="M142" s="22"/>
      <c r="N142" s="23" t="s">
        <v>21</v>
      </c>
      <c r="O142" s="23"/>
    </row>
    <row r="143" s="1" customFormat="1" ht="16" customHeight="1" spans="1:15">
      <c r="A143" s="10">
        <v>138</v>
      </c>
      <c r="B143" s="10" t="s">
        <v>23</v>
      </c>
      <c r="C143" s="10">
        <v>2202</v>
      </c>
      <c r="D143" s="10">
        <v>22</v>
      </c>
      <c r="E143" s="11" t="s">
        <v>20</v>
      </c>
      <c r="F143" s="10">
        <v>3</v>
      </c>
      <c r="G143" s="12">
        <v>111.65</v>
      </c>
      <c r="H143" s="12">
        <v>20.59</v>
      </c>
      <c r="I143" s="12">
        <v>91.06</v>
      </c>
      <c r="J143" s="21">
        <f t="shared" si="4"/>
        <v>7236.85217391304</v>
      </c>
      <c r="K143" s="21">
        <f t="shared" si="5"/>
        <v>8873.21046801439</v>
      </c>
      <c r="L143" s="21">
        <v>807994.545217391</v>
      </c>
      <c r="M143" s="22"/>
      <c r="N143" s="23" t="s">
        <v>21</v>
      </c>
      <c r="O143" s="23"/>
    </row>
    <row r="144" s="1" customFormat="1" ht="16" customHeight="1" spans="1:15">
      <c r="A144" s="10">
        <v>139</v>
      </c>
      <c r="B144" s="10" t="s">
        <v>23</v>
      </c>
      <c r="C144" s="10">
        <v>2203</v>
      </c>
      <c r="D144" s="10">
        <v>22</v>
      </c>
      <c r="E144" s="11" t="s">
        <v>22</v>
      </c>
      <c r="F144" s="10">
        <v>3</v>
      </c>
      <c r="G144" s="12">
        <v>126.39</v>
      </c>
      <c r="H144" s="12">
        <v>23.31</v>
      </c>
      <c r="I144" s="12">
        <v>103.08</v>
      </c>
      <c r="J144" s="21">
        <f t="shared" si="4"/>
        <v>7126.9</v>
      </c>
      <c r="K144" s="21">
        <f t="shared" si="5"/>
        <v>8738.54182188591</v>
      </c>
      <c r="L144" s="21">
        <v>900768.891</v>
      </c>
      <c r="M144" s="22"/>
      <c r="N144" s="23" t="s">
        <v>21</v>
      </c>
      <c r="O144" s="23"/>
    </row>
    <row r="145" s="1" customFormat="1" ht="16" customHeight="1" spans="1:15">
      <c r="A145" s="10">
        <v>140</v>
      </c>
      <c r="B145" s="10" t="s">
        <v>23</v>
      </c>
      <c r="C145" s="10">
        <v>2204</v>
      </c>
      <c r="D145" s="10">
        <v>0</v>
      </c>
      <c r="E145" s="11" t="s">
        <v>22</v>
      </c>
      <c r="F145" s="10">
        <v>3</v>
      </c>
      <c r="G145" s="12">
        <v>127.4</v>
      </c>
      <c r="H145" s="12">
        <v>23.5</v>
      </c>
      <c r="I145" s="12">
        <v>103.9</v>
      </c>
      <c r="J145" s="21">
        <f t="shared" si="4"/>
        <v>7026.94347826088</v>
      </c>
      <c r="K145" s="21">
        <f t="shared" si="5"/>
        <v>8616.29065573085</v>
      </c>
      <c r="L145" s="21">
        <v>895232.599130436</v>
      </c>
      <c r="M145" s="22"/>
      <c r="N145" s="23" t="s">
        <v>21</v>
      </c>
      <c r="O145" s="23"/>
    </row>
    <row r="146" s="1" customFormat="1" ht="16" customHeight="1" spans="1:15">
      <c r="A146" s="10">
        <v>141</v>
      </c>
      <c r="B146" s="10" t="s">
        <v>23</v>
      </c>
      <c r="C146" s="10">
        <v>2301</v>
      </c>
      <c r="D146" s="10">
        <v>0</v>
      </c>
      <c r="E146" s="11" t="s">
        <v>20</v>
      </c>
      <c r="F146" s="10">
        <v>3</v>
      </c>
      <c r="G146" s="12">
        <v>110.77</v>
      </c>
      <c r="H146" s="12">
        <v>20.43</v>
      </c>
      <c r="I146" s="12">
        <v>90.34</v>
      </c>
      <c r="J146" s="21">
        <f t="shared" si="4"/>
        <v>7316.81739130435</v>
      </c>
      <c r="K146" s="21">
        <f t="shared" si="5"/>
        <v>8971.48397647534</v>
      </c>
      <c r="L146" s="21">
        <v>810483.862434783</v>
      </c>
      <c r="M146" s="22"/>
      <c r="N146" s="23" t="s">
        <v>21</v>
      </c>
      <c r="O146" s="23"/>
    </row>
    <row r="147" s="1" customFormat="1" ht="16" customHeight="1" spans="1:15">
      <c r="A147" s="10">
        <v>142</v>
      </c>
      <c r="B147" s="10" t="s">
        <v>23</v>
      </c>
      <c r="C147" s="10">
        <v>2302</v>
      </c>
      <c r="D147" s="10">
        <v>0</v>
      </c>
      <c r="E147" s="11" t="s">
        <v>20</v>
      </c>
      <c r="F147" s="10">
        <v>3</v>
      </c>
      <c r="G147" s="12">
        <v>111.65</v>
      </c>
      <c r="H147" s="12">
        <v>20.59</v>
      </c>
      <c r="I147" s="12">
        <v>91.06</v>
      </c>
      <c r="J147" s="21">
        <f t="shared" si="4"/>
        <v>7216.86086956522</v>
      </c>
      <c r="K147" s="21">
        <f t="shared" si="5"/>
        <v>8848.69883688729</v>
      </c>
      <c r="L147" s="21">
        <v>805762.516086957</v>
      </c>
      <c r="M147" s="22"/>
      <c r="N147" s="23" t="s">
        <v>21</v>
      </c>
      <c r="O147" s="23"/>
    </row>
    <row r="148" s="1" customFormat="1" ht="16" customHeight="1" spans="1:15">
      <c r="A148" s="10">
        <v>143</v>
      </c>
      <c r="B148" s="10" t="s">
        <v>23</v>
      </c>
      <c r="C148" s="10">
        <v>2303</v>
      </c>
      <c r="D148" s="10">
        <v>0</v>
      </c>
      <c r="E148" s="11" t="s">
        <v>22</v>
      </c>
      <c r="F148" s="10">
        <v>3</v>
      </c>
      <c r="G148" s="12">
        <v>126.39</v>
      </c>
      <c r="H148" s="12">
        <v>23.31</v>
      </c>
      <c r="I148" s="12">
        <v>103.08</v>
      </c>
      <c r="J148" s="21">
        <f t="shared" si="4"/>
        <v>7106.90869565218</v>
      </c>
      <c r="K148" s="21">
        <f t="shared" si="5"/>
        <v>8714.02978311485</v>
      </c>
      <c r="L148" s="21">
        <v>898242.190043479</v>
      </c>
      <c r="M148" s="22"/>
      <c r="N148" s="23" t="s">
        <v>21</v>
      </c>
      <c r="O148" s="23"/>
    </row>
    <row r="149" s="1" customFormat="1" ht="16" customHeight="1" spans="1:15">
      <c r="A149" s="10">
        <v>144</v>
      </c>
      <c r="B149" s="10" t="s">
        <v>23</v>
      </c>
      <c r="C149" s="10">
        <v>2304</v>
      </c>
      <c r="D149" s="10">
        <v>0</v>
      </c>
      <c r="E149" s="11" t="s">
        <v>22</v>
      </c>
      <c r="F149" s="10">
        <v>3</v>
      </c>
      <c r="G149" s="12">
        <v>127.4</v>
      </c>
      <c r="H149" s="12">
        <v>23.5</v>
      </c>
      <c r="I149" s="12">
        <v>103.9</v>
      </c>
      <c r="J149" s="21">
        <f t="shared" si="4"/>
        <v>7006.95217391304</v>
      </c>
      <c r="K149" s="21">
        <f t="shared" si="5"/>
        <v>8591.77773779135</v>
      </c>
      <c r="L149" s="21">
        <v>892685.706956521</v>
      </c>
      <c r="M149" s="22"/>
      <c r="N149" s="23" t="s">
        <v>21</v>
      </c>
      <c r="O149" s="23"/>
    </row>
    <row r="150" s="1" customFormat="1" ht="16" customHeight="1" spans="1:15">
      <c r="A150" s="10">
        <v>145</v>
      </c>
      <c r="B150" s="10" t="s">
        <v>23</v>
      </c>
      <c r="C150" s="10">
        <v>2401</v>
      </c>
      <c r="D150" s="10">
        <v>0</v>
      </c>
      <c r="E150" s="11" t="s">
        <v>20</v>
      </c>
      <c r="F150" s="10">
        <v>3</v>
      </c>
      <c r="G150" s="12">
        <v>110.77</v>
      </c>
      <c r="H150" s="12">
        <v>20.43</v>
      </c>
      <c r="I150" s="12">
        <v>90.34</v>
      </c>
      <c r="J150" s="21">
        <f t="shared" ref="J150:J163" si="6">L150/G150</f>
        <v>7096.91304347826</v>
      </c>
      <c r="K150" s="21">
        <f t="shared" ref="K150:K163" si="7">L150/I150</f>
        <v>8701.84921215504</v>
      </c>
      <c r="L150" s="21">
        <v>786125.057826087</v>
      </c>
      <c r="M150" s="22"/>
      <c r="N150" s="23" t="s">
        <v>21</v>
      </c>
      <c r="O150" s="23"/>
    </row>
    <row r="151" s="1" customFormat="1" ht="16" customHeight="1" spans="1:15">
      <c r="A151" s="10">
        <v>146</v>
      </c>
      <c r="B151" s="10" t="s">
        <v>23</v>
      </c>
      <c r="C151" s="10">
        <v>2402</v>
      </c>
      <c r="D151" s="10">
        <v>0</v>
      </c>
      <c r="E151" s="11" t="s">
        <v>20</v>
      </c>
      <c r="F151" s="10">
        <v>3</v>
      </c>
      <c r="G151" s="12">
        <v>111.65</v>
      </c>
      <c r="H151" s="12">
        <v>20.59</v>
      </c>
      <c r="I151" s="12">
        <v>91.06</v>
      </c>
      <c r="J151" s="21">
        <f t="shared" si="6"/>
        <v>6996.95652173913</v>
      </c>
      <c r="K151" s="21">
        <f t="shared" si="7"/>
        <v>8579.07089448906</v>
      </c>
      <c r="L151" s="21">
        <v>781210.195652173</v>
      </c>
      <c r="M151" s="22"/>
      <c r="N151" s="23" t="s">
        <v>21</v>
      </c>
      <c r="O151" s="23"/>
    </row>
    <row r="152" s="1" customFormat="1" ht="16" customHeight="1" spans="1:15">
      <c r="A152" s="10">
        <v>147</v>
      </c>
      <c r="B152" s="10" t="s">
        <v>23</v>
      </c>
      <c r="C152" s="10">
        <v>2403</v>
      </c>
      <c r="D152" s="10">
        <v>0</v>
      </c>
      <c r="E152" s="11" t="s">
        <v>22</v>
      </c>
      <c r="F152" s="10">
        <v>3</v>
      </c>
      <c r="G152" s="12">
        <v>126.39</v>
      </c>
      <c r="H152" s="12">
        <v>23.31</v>
      </c>
      <c r="I152" s="12">
        <v>103.08</v>
      </c>
      <c r="J152" s="21">
        <f t="shared" si="6"/>
        <v>6887.00434782608</v>
      </c>
      <c r="K152" s="21">
        <f t="shared" si="7"/>
        <v>8444.39735663309</v>
      </c>
      <c r="L152" s="21">
        <v>870448.479521739</v>
      </c>
      <c r="M152" s="22"/>
      <c r="N152" s="23" t="s">
        <v>21</v>
      </c>
      <c r="O152" s="23"/>
    </row>
    <row r="153" s="1" customFormat="1" ht="16" customHeight="1" spans="1:15">
      <c r="A153" s="10">
        <v>148</v>
      </c>
      <c r="B153" s="10" t="s">
        <v>23</v>
      </c>
      <c r="C153" s="10">
        <v>2404</v>
      </c>
      <c r="D153" s="10">
        <v>0</v>
      </c>
      <c r="E153" s="11" t="s">
        <v>22</v>
      </c>
      <c r="F153" s="10">
        <v>3</v>
      </c>
      <c r="G153" s="12">
        <v>127.4</v>
      </c>
      <c r="H153" s="12">
        <v>23.5</v>
      </c>
      <c r="I153" s="12">
        <v>103.9</v>
      </c>
      <c r="J153" s="21">
        <f t="shared" si="6"/>
        <v>6787.04782608696</v>
      </c>
      <c r="K153" s="21">
        <f t="shared" si="7"/>
        <v>8322.13564045696</v>
      </c>
      <c r="L153" s="21">
        <v>864669.893043478</v>
      </c>
      <c r="M153" s="22"/>
      <c r="N153" s="23" t="s">
        <v>21</v>
      </c>
      <c r="O153" s="23"/>
    </row>
    <row r="154" s="1" customFormat="1" ht="16" customHeight="1" spans="1:15">
      <c r="A154" s="10">
        <v>149</v>
      </c>
      <c r="B154" s="10" t="s">
        <v>23</v>
      </c>
      <c r="C154" s="10">
        <v>2502</v>
      </c>
      <c r="D154" s="10">
        <v>0</v>
      </c>
      <c r="E154" s="11" t="s">
        <v>20</v>
      </c>
      <c r="F154" s="10">
        <v>3</v>
      </c>
      <c r="G154" s="12">
        <v>111.65</v>
      </c>
      <c r="H154" s="12">
        <v>20.59</v>
      </c>
      <c r="I154" s="12">
        <v>91.06</v>
      </c>
      <c r="J154" s="21">
        <f t="shared" si="6"/>
        <v>6976.9652173913</v>
      </c>
      <c r="K154" s="21">
        <f t="shared" si="7"/>
        <v>8554.55926336195</v>
      </c>
      <c r="L154" s="21">
        <v>778978.166521739</v>
      </c>
      <c r="M154" s="22"/>
      <c r="N154" s="23" t="s">
        <v>21</v>
      </c>
      <c r="O154" s="23"/>
    </row>
    <row r="155" s="1" customFormat="1" ht="16" customHeight="1" spans="1:15">
      <c r="A155" s="10">
        <v>150</v>
      </c>
      <c r="B155" s="10" t="s">
        <v>23</v>
      </c>
      <c r="C155" s="10">
        <v>2601</v>
      </c>
      <c r="D155" s="10">
        <v>26</v>
      </c>
      <c r="E155" s="11" t="s">
        <v>20</v>
      </c>
      <c r="F155" s="10">
        <v>3</v>
      </c>
      <c r="G155" s="12">
        <v>110.77</v>
      </c>
      <c r="H155" s="12">
        <v>20.43</v>
      </c>
      <c r="I155" s="12">
        <v>90.34</v>
      </c>
      <c r="J155" s="21">
        <f t="shared" si="6"/>
        <v>7056.93043478261</v>
      </c>
      <c r="K155" s="21">
        <f t="shared" si="7"/>
        <v>8652.82470955135</v>
      </c>
      <c r="L155" s="21">
        <v>781696.184260869</v>
      </c>
      <c r="M155" s="22"/>
      <c r="N155" s="23" t="s">
        <v>21</v>
      </c>
      <c r="O155" s="23"/>
    </row>
    <row r="156" s="1" customFormat="1" ht="16" customHeight="1" spans="1:15">
      <c r="A156" s="10">
        <v>151</v>
      </c>
      <c r="B156" s="10" t="s">
        <v>23</v>
      </c>
      <c r="C156" s="10">
        <v>2603</v>
      </c>
      <c r="D156" s="10">
        <v>26</v>
      </c>
      <c r="E156" s="11" t="s">
        <v>22</v>
      </c>
      <c r="F156" s="10">
        <v>3</v>
      </c>
      <c r="G156" s="12">
        <v>126.39</v>
      </c>
      <c r="H156" s="12">
        <v>23.31</v>
      </c>
      <c r="I156" s="12">
        <v>103.08</v>
      </c>
      <c r="J156" s="21">
        <f t="shared" si="6"/>
        <v>6847.02173913044</v>
      </c>
      <c r="K156" s="21">
        <f t="shared" si="7"/>
        <v>8395.37327909096</v>
      </c>
      <c r="L156" s="21">
        <v>865395.077608696</v>
      </c>
      <c r="M156" s="22"/>
      <c r="N156" s="23" t="s">
        <v>21</v>
      </c>
      <c r="O156" s="23"/>
    </row>
    <row r="157" s="1" customFormat="1" ht="16" customHeight="1" spans="1:15">
      <c r="A157" s="10">
        <v>152</v>
      </c>
      <c r="B157" s="10" t="s">
        <v>23</v>
      </c>
      <c r="C157" s="10">
        <v>2701</v>
      </c>
      <c r="D157" s="10">
        <v>27</v>
      </c>
      <c r="E157" s="11" t="s">
        <v>20</v>
      </c>
      <c r="F157" s="10">
        <v>3</v>
      </c>
      <c r="G157" s="12">
        <v>110.77</v>
      </c>
      <c r="H157" s="12">
        <v>20.43</v>
      </c>
      <c r="I157" s="12">
        <v>90.34</v>
      </c>
      <c r="J157" s="21">
        <f t="shared" si="6"/>
        <v>7036.93913043479</v>
      </c>
      <c r="K157" s="21">
        <f t="shared" si="7"/>
        <v>8628.31245824951</v>
      </c>
      <c r="L157" s="21">
        <v>779481.747478261</v>
      </c>
      <c r="M157" s="22"/>
      <c r="N157" s="23" t="s">
        <v>21</v>
      </c>
      <c r="O157" s="23"/>
    </row>
    <row r="158" s="1" customFormat="1" ht="16" customHeight="1" spans="1:15">
      <c r="A158" s="10">
        <v>153</v>
      </c>
      <c r="B158" s="10" t="s">
        <v>23</v>
      </c>
      <c r="C158" s="10">
        <v>2702</v>
      </c>
      <c r="D158" s="10">
        <v>27</v>
      </c>
      <c r="E158" s="11" t="s">
        <v>20</v>
      </c>
      <c r="F158" s="10">
        <v>3</v>
      </c>
      <c r="G158" s="12">
        <v>111.65</v>
      </c>
      <c r="H158" s="12">
        <v>20.59</v>
      </c>
      <c r="I158" s="12">
        <v>91.06</v>
      </c>
      <c r="J158" s="21">
        <f t="shared" si="6"/>
        <v>6936.98260869565</v>
      </c>
      <c r="K158" s="21">
        <f t="shared" si="7"/>
        <v>8505.53600110772</v>
      </c>
      <c r="L158" s="21">
        <v>774514.108260869</v>
      </c>
      <c r="M158" s="22"/>
      <c r="N158" s="23" t="s">
        <v>21</v>
      </c>
      <c r="O158" s="23"/>
    </row>
    <row r="159" s="1" customFormat="1" ht="16" customHeight="1" spans="1:15">
      <c r="A159" s="10">
        <v>154</v>
      </c>
      <c r="B159" s="10" t="s">
        <v>23</v>
      </c>
      <c r="C159" s="10">
        <v>2801</v>
      </c>
      <c r="D159" s="10">
        <v>28</v>
      </c>
      <c r="E159" s="11" t="s">
        <v>20</v>
      </c>
      <c r="F159" s="10">
        <v>3</v>
      </c>
      <c r="G159" s="12">
        <v>110.77</v>
      </c>
      <c r="H159" s="12">
        <v>20.43</v>
      </c>
      <c r="I159" s="12">
        <v>90.34</v>
      </c>
      <c r="J159" s="21">
        <f t="shared" si="6"/>
        <v>6885.0052173913</v>
      </c>
      <c r="K159" s="21">
        <f t="shared" si="7"/>
        <v>8442.01934835549</v>
      </c>
      <c r="L159" s="21">
        <v>762652.027930435</v>
      </c>
      <c r="M159" s="22"/>
      <c r="N159" s="23" t="s">
        <v>21</v>
      </c>
      <c r="O159" s="23"/>
    </row>
    <row r="160" s="1" customFormat="1" ht="16" customHeight="1" spans="1:15">
      <c r="A160" s="10">
        <v>155</v>
      </c>
      <c r="B160" s="10" t="s">
        <v>23</v>
      </c>
      <c r="C160" s="10">
        <v>2802</v>
      </c>
      <c r="D160" s="10">
        <v>28</v>
      </c>
      <c r="E160" s="11" t="s">
        <v>20</v>
      </c>
      <c r="F160" s="10">
        <v>3</v>
      </c>
      <c r="G160" s="12">
        <v>111.65</v>
      </c>
      <c r="H160" s="12">
        <v>20.59</v>
      </c>
      <c r="I160" s="12">
        <v>91.06</v>
      </c>
      <c r="J160" s="21">
        <f t="shared" si="6"/>
        <v>6885.0052173913</v>
      </c>
      <c r="K160" s="21">
        <f t="shared" si="7"/>
        <v>8441.80576017723</v>
      </c>
      <c r="L160" s="21">
        <v>768710.832521739</v>
      </c>
      <c r="M160" s="22"/>
      <c r="N160" s="23" t="s">
        <v>21</v>
      </c>
      <c r="O160" s="23"/>
    </row>
    <row r="161" s="1" customFormat="1" ht="16" customHeight="1" spans="1:15">
      <c r="A161" s="10">
        <v>156</v>
      </c>
      <c r="B161" s="10" t="s">
        <v>23</v>
      </c>
      <c r="C161" s="10">
        <v>2803</v>
      </c>
      <c r="D161" s="10">
        <v>28</v>
      </c>
      <c r="E161" s="11" t="s">
        <v>22</v>
      </c>
      <c r="F161" s="10">
        <v>3</v>
      </c>
      <c r="G161" s="12">
        <v>126.39</v>
      </c>
      <c r="H161" s="12">
        <v>23.31</v>
      </c>
      <c r="I161" s="12">
        <v>103.08</v>
      </c>
      <c r="J161" s="21">
        <f t="shared" si="6"/>
        <v>6663.10173913044</v>
      </c>
      <c r="K161" s="21">
        <f t="shared" si="7"/>
        <v>8169.86252239713</v>
      </c>
      <c r="L161" s="21">
        <v>842149.428808696</v>
      </c>
      <c r="M161" s="22"/>
      <c r="N161" s="23" t="s">
        <v>21</v>
      </c>
      <c r="O161" s="23"/>
    </row>
    <row r="162" s="1" customFormat="1" ht="16" customHeight="1" spans="1:15">
      <c r="A162" s="10">
        <v>157</v>
      </c>
      <c r="B162" s="10" t="s">
        <v>23</v>
      </c>
      <c r="C162" s="10">
        <v>2804</v>
      </c>
      <c r="D162" s="10">
        <v>28</v>
      </c>
      <c r="E162" s="11" t="s">
        <v>22</v>
      </c>
      <c r="F162" s="10">
        <v>3</v>
      </c>
      <c r="G162" s="12">
        <v>127.4</v>
      </c>
      <c r="H162" s="12">
        <v>23.5</v>
      </c>
      <c r="I162" s="12">
        <v>103.9</v>
      </c>
      <c r="J162" s="21">
        <f t="shared" si="6"/>
        <v>6663.10173913043</v>
      </c>
      <c r="K162" s="21">
        <f t="shared" si="7"/>
        <v>8170.15554923212</v>
      </c>
      <c r="L162" s="21">
        <v>848879.161565217</v>
      </c>
      <c r="M162" s="22"/>
      <c r="N162" s="23" t="s">
        <v>21</v>
      </c>
      <c r="O162" s="23"/>
    </row>
    <row r="163" ht="21" customHeight="1" spans="1:15">
      <c r="A163" s="25" t="s">
        <v>24</v>
      </c>
      <c r="B163" s="26"/>
      <c r="C163" s="26"/>
      <c r="D163" s="26"/>
      <c r="E163" s="26"/>
      <c r="F163" s="27"/>
      <c r="G163" s="28">
        <f>H163+I163</f>
        <v>18605.74</v>
      </c>
      <c r="H163" s="28">
        <f>SUM(H6:H162)</f>
        <v>3485.72</v>
      </c>
      <c r="I163" s="28">
        <f>SUM(I6:I162)</f>
        <v>15120.02</v>
      </c>
      <c r="J163" s="15">
        <f t="shared" si="6"/>
        <v>7000.46625130973</v>
      </c>
      <c r="K163" s="15">
        <f t="shared" si="7"/>
        <v>8614.3308640229</v>
      </c>
      <c r="L163" s="15">
        <f>SUM(L6:L162)</f>
        <v>130248854.950643</v>
      </c>
      <c r="M163" s="37"/>
      <c r="N163" s="7"/>
      <c r="O163" s="7"/>
    </row>
    <row r="164" ht="33" customHeight="1" spans="1:15">
      <c r="A164" s="29" t="s">
        <v>25</v>
      </c>
      <c r="B164" s="30"/>
      <c r="C164" s="30"/>
      <c r="D164" s="30"/>
      <c r="E164" s="30"/>
      <c r="F164" s="30"/>
      <c r="G164" s="31"/>
      <c r="H164" s="31"/>
      <c r="I164" s="31"/>
      <c r="J164" s="38"/>
      <c r="K164" s="38"/>
      <c r="L164" s="38"/>
      <c r="M164" s="30"/>
      <c r="N164" s="30"/>
      <c r="O164" s="39"/>
    </row>
    <row r="165" ht="73" customHeight="1" spans="1:15">
      <c r="A165" s="32" t="s">
        <v>26</v>
      </c>
      <c r="B165" s="33"/>
      <c r="C165" s="33"/>
      <c r="D165" s="33"/>
      <c r="E165" s="33"/>
      <c r="F165" s="33"/>
      <c r="G165" s="33"/>
      <c r="H165" s="33"/>
      <c r="I165" s="33"/>
      <c r="J165" s="40"/>
      <c r="K165" s="40"/>
      <c r="L165" s="40"/>
      <c r="M165" s="33"/>
      <c r="N165" s="33"/>
      <c r="O165" s="41"/>
    </row>
    <row r="166" s="1" customFormat="1" ht="18" customHeight="1" spans="1:15">
      <c r="A166" s="34" t="s">
        <v>27</v>
      </c>
      <c r="B166" s="34"/>
      <c r="C166" s="34"/>
      <c r="D166" s="34"/>
      <c r="E166" s="34"/>
      <c r="F166" s="34"/>
      <c r="G166" s="35"/>
      <c r="H166" s="35"/>
      <c r="I166" s="35"/>
      <c r="J166" s="42"/>
      <c r="K166" s="42" t="s">
        <v>28</v>
      </c>
      <c r="L166" s="42"/>
      <c r="M166" s="34"/>
      <c r="N166" s="34"/>
      <c r="O166" s="34"/>
    </row>
    <row r="167" s="1" customFormat="1" ht="18" customHeight="1" spans="1:15">
      <c r="A167" s="34" t="s">
        <v>29</v>
      </c>
      <c r="B167" s="34"/>
      <c r="C167" s="34"/>
      <c r="D167" s="34"/>
      <c r="E167" s="34"/>
      <c r="F167" s="34"/>
      <c r="G167" s="35"/>
      <c r="H167" s="35"/>
      <c r="I167" s="35"/>
      <c r="J167" s="42"/>
      <c r="K167" s="42" t="s">
        <v>30</v>
      </c>
      <c r="L167" s="42"/>
      <c r="M167" s="34"/>
      <c r="N167" s="34"/>
      <c r="O167" s="34"/>
    </row>
    <row r="168" s="1" customFormat="1" ht="18" customHeight="1" spans="1:12">
      <c r="A168" s="34" t="s">
        <v>31</v>
      </c>
      <c r="B168" s="34"/>
      <c r="C168" s="34"/>
      <c r="D168" s="34"/>
      <c r="E168" s="34"/>
      <c r="G168" s="36"/>
      <c r="H168" s="36"/>
      <c r="I168" s="36"/>
      <c r="J168" s="43"/>
      <c r="K168" s="43"/>
      <c r="L168" s="43"/>
    </row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31" customHeight="1"/>
    <row r="178" ht="42" customHeight="1"/>
    <row r="179" ht="52" customHeight="1"/>
    <row r="180" ht="27" customHeight="1"/>
    <row r="181" ht="26.15" customHeight="1"/>
  </sheetData>
  <mergeCells count="27">
    <mergeCell ref="A1:B1"/>
    <mergeCell ref="A2:O2"/>
    <mergeCell ref="A3:G3"/>
    <mergeCell ref="I3:O3"/>
    <mergeCell ref="A163:F163"/>
    <mergeCell ref="A164:O164"/>
    <mergeCell ref="A165:O165"/>
    <mergeCell ref="A166:E166"/>
    <mergeCell ref="K166:L166"/>
    <mergeCell ref="A167:E167"/>
    <mergeCell ref="K167:L167"/>
    <mergeCell ref="A168:E16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47244094488189" right="0.393700787401575" top="0.47244094488189" bottom="0.47244094488189" header="0.196850393700787" footer="0.196850393700787"/>
  <pageSetup paperSize="9" scale="97" orientation="landscape"/>
  <headerFooter alignWithMargins="0"/>
  <rowBreaks count="1" manualBreakCount="1"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2011-04-26T02:07:00Z</dcterms:created>
  <cp:lastPrinted>2021-05-21T08:21:00Z</cp:lastPrinted>
  <dcterms:modified xsi:type="dcterms:W3CDTF">2021-08-16T01:41:45Z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3CB3312468EF47A8A93B314381142C04</vt:lpwstr>
  </property>
</Properties>
</file>