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<sst xmlns="http://schemas.openxmlformats.org/spreadsheetml/2006/main" count="33" uniqueCount="30">
  <si>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</si>
  <si>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</si>
  <si>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</si>
  <si>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</si>
  <si>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</si>
  <si>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</si>
  <si>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</si>
  <si>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</si>
  <si>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</si>
  <si>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</si>
  <si>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</si>
  <si>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</si>
  <si>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</si>
  <si>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</si>
  <si>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</si>
  <si>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</si>
  <si>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本楼栋总面积/均价</t>
  </si>
  <si>
    <t>备案机关：</t>
  </si>
  <si>
    <t>价格举报投诉电话：12358</t>
  </si>
  <si>
    <t>本表一式两份</t>
  </si>
  <si>
    <t>房地产开发企业名称或中介服务机构名称：清远市瓦田投资有限公司</t>
  </si>
  <si>
    <t>附件2</t>
  </si>
  <si>
    <t>二房二厅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</si>
  <si>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</si>
  <si>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企业投诉电话：</t>
  </si>
  <si>
    <t>企业物价员：</t>
  </si>
  <si>
    <r>
      <t>项目(楼盘)名称：金丰创智名苑</t>
    </r>
    <r>
      <rPr>
        <sz val="10"/>
        <rFont val="宋体"/>
        <family val="0"/>
      </rPr>
      <t>3#楼</t>
    </r>
  </si>
  <si>
    <t>待售</t>
  </si>
  <si>
    <t>毛坯</t>
  </si>
  <si>
    <r>
      <t xml:space="preserve">   本栋销售住宅共</t>
    </r>
    <r>
      <rPr>
        <sz val="12"/>
        <rFont val="宋体"/>
        <family val="0"/>
      </rPr>
      <t>2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187.40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152.8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34.60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7138</t>
    </r>
    <r>
      <rPr>
        <sz val="12"/>
        <rFont val="宋体"/>
        <family val="0"/>
      </rPr>
      <t xml:space="preserve">元/㎡（建筑面积）、
      </t>
    </r>
    <r>
      <rPr>
        <sz val="12"/>
        <rFont val="宋体"/>
        <family val="0"/>
      </rPr>
      <t>8754</t>
    </r>
    <r>
      <rPr>
        <sz val="12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</si>
</sst>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9" fillId="17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3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6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5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9.125" style="0" bestFit="1" customWidth="1"/>
    <col min="9" max="9" width="9.625" style="0" customWidth="1"/>
    <col min="10" max="10" width="10.625" style="0" customWidth="1"/>
    <col min="11" max="11" width="11.125" style="0" customWidth="1"/>
    <col min="12" max="12" width="12.25390625" style="0" customWidth="1"/>
    <col min="13" max="13" width="10.375" style="0" customWidth="1"/>
    <col min="14" max="14" width="8.75390625" style="0" customWidth="1"/>
    <col min="15" max="15" width="7.625" style="0" customWidth="1"/>
  </cols>
  <sheetData>
    <row r="1" spans="1:2" ht="18" customHeight="1">
      <c r="A1" s="15" t="s">
        <v>21</v>
      </c>
      <c r="B1" s="15"/>
    </row>
    <row r="2" spans="1:15" ht="40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6" customHeight="1">
      <c r="A3" s="14" t="s">
        <v>20</v>
      </c>
      <c r="B3" s="14"/>
      <c r="C3" s="14"/>
      <c r="D3" s="14"/>
      <c r="E3" s="14"/>
      <c r="F3" s="14"/>
      <c r="G3" s="14"/>
      <c r="H3" s="14"/>
      <c r="I3" s="29" t="s">
        <v>26</v>
      </c>
      <c r="J3" s="30"/>
      <c r="K3" s="30"/>
      <c r="L3" s="30"/>
      <c r="M3" s="30"/>
      <c r="N3" s="30"/>
      <c r="O3" s="30"/>
    </row>
    <row r="4" spans="1:15" ht="30" customHeight="1">
      <c r="A4" s="28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4" t="s">
        <v>9</v>
      </c>
      <c r="J4" s="23" t="s">
        <v>10</v>
      </c>
      <c r="K4" s="23" t="s">
        <v>11</v>
      </c>
      <c r="L4" s="24" t="s">
        <v>12</v>
      </c>
      <c r="M4" s="24" t="s">
        <v>13</v>
      </c>
      <c r="N4" s="23" t="s">
        <v>14</v>
      </c>
      <c r="O4" s="28" t="s">
        <v>15</v>
      </c>
    </row>
    <row r="5" spans="1:15" ht="14.25">
      <c r="A5" s="28"/>
      <c r="B5" s="23"/>
      <c r="C5" s="23"/>
      <c r="D5" s="23"/>
      <c r="E5" s="23"/>
      <c r="F5" s="23"/>
      <c r="G5" s="23"/>
      <c r="H5" s="23"/>
      <c r="I5" s="25"/>
      <c r="J5" s="23"/>
      <c r="K5" s="23"/>
      <c r="L5" s="25"/>
      <c r="M5" s="25"/>
      <c r="N5" s="23"/>
      <c r="O5" s="28"/>
    </row>
    <row r="6" spans="1:15" s="1" customFormat="1" ht="24.75" customHeight="1">
      <c r="A6" s="2">
        <v>48</v>
      </c>
      <c r="B6" s="2">
        <v>3</v>
      </c>
      <c r="C6" s="2">
        <v>2</v>
      </c>
      <c r="D6" s="2">
        <v>25</v>
      </c>
      <c r="E6" s="12" t="s">
        <v>22</v>
      </c>
      <c r="F6" s="2">
        <v>3</v>
      </c>
      <c r="G6" s="3">
        <f>H6+I6</f>
        <v>97.6</v>
      </c>
      <c r="H6" s="4">
        <v>18.02</v>
      </c>
      <c r="I6" s="9">
        <v>79.58</v>
      </c>
      <c r="J6" s="32">
        <v>6956</v>
      </c>
      <c r="K6" s="31">
        <f>L6/I6</f>
        <v>8531.108318673034</v>
      </c>
      <c r="L6" s="32">
        <v>678905.6</v>
      </c>
      <c r="M6" s="3"/>
      <c r="N6" s="13" t="s">
        <v>27</v>
      </c>
      <c r="O6" s="13" t="s">
        <v>28</v>
      </c>
    </row>
    <row r="7" spans="1:15" s="1" customFormat="1" ht="24.75" customHeight="1">
      <c r="A7" s="2">
        <v>72</v>
      </c>
      <c r="B7" s="2">
        <v>3</v>
      </c>
      <c r="C7" s="2">
        <v>3</v>
      </c>
      <c r="D7" s="2">
        <v>25</v>
      </c>
      <c r="E7" s="12" t="s">
        <v>22</v>
      </c>
      <c r="F7" s="2">
        <v>3</v>
      </c>
      <c r="G7" s="3">
        <f>H7+I7</f>
        <v>89.8</v>
      </c>
      <c r="H7" s="4">
        <v>16.58</v>
      </c>
      <c r="I7" s="9">
        <v>73.22</v>
      </c>
      <c r="J7" s="32">
        <v>7335.759999999999</v>
      </c>
      <c r="K7" s="31">
        <f>L7/I7</f>
        <v>8996.875826276972</v>
      </c>
      <c r="L7" s="32">
        <v>658751.2479999999</v>
      </c>
      <c r="M7" s="3"/>
      <c r="N7" s="13" t="s">
        <v>27</v>
      </c>
      <c r="O7" s="13" t="s">
        <v>28</v>
      </c>
    </row>
    <row r="8" spans="1:15" s="1" customFormat="1" ht="24.75" customHeight="1">
      <c r="A8" s="17" t="s">
        <v>16</v>
      </c>
      <c r="B8" s="17"/>
      <c r="C8" s="17"/>
      <c r="D8" s="17"/>
      <c r="E8" s="17"/>
      <c r="F8" s="18"/>
      <c r="G8" s="5">
        <f>SUM(G6:G7)</f>
        <v>187.39999999999998</v>
      </c>
      <c r="H8" s="6">
        <f>SUM(H6:H7)</f>
        <v>34.599999999999994</v>
      </c>
      <c r="I8" s="10">
        <f>SUM(I6:I7)</f>
        <v>152.8</v>
      </c>
      <c r="J8" s="32">
        <f>L8/G8</f>
        <v>7137.976776947705</v>
      </c>
      <c r="K8" s="33">
        <f>L8/I8</f>
        <v>8754.298743455494</v>
      </c>
      <c r="L8" s="33">
        <f>SUM(L6:L7)</f>
        <v>1337656.8479999998</v>
      </c>
      <c r="M8" s="5"/>
      <c r="N8" s="11"/>
      <c r="O8" s="11"/>
    </row>
    <row r="9" spans="1:15" s="1" customFormat="1" ht="45" customHeight="1">
      <c r="A9" s="34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s="1" customFormat="1" ht="67.5" customHeight="1">
      <c r="A10" s="21" t="s">
        <v>23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1" customFormat="1" ht="24.75" customHeight="1">
      <c r="A11" s="26" t="s">
        <v>17</v>
      </c>
      <c r="B11" s="26"/>
      <c r="C11" s="26"/>
      <c r="D11" s="26"/>
      <c r="E11" s="26"/>
      <c r="F11" s="7"/>
      <c r="G11" s="7"/>
      <c r="H11" s="7"/>
      <c r="I11" s="7"/>
      <c r="J11" s="7"/>
      <c r="K11" s="27" t="s">
        <v>25</v>
      </c>
      <c r="L11" s="26"/>
      <c r="M11" s="7"/>
      <c r="N11" s="8"/>
      <c r="O11" s="8"/>
    </row>
    <row r="12" spans="1:15" s="1" customFormat="1" ht="24.75" customHeight="1">
      <c r="A12" s="26" t="s">
        <v>18</v>
      </c>
      <c r="B12" s="26"/>
      <c r="C12" s="26"/>
      <c r="D12" s="26"/>
      <c r="E12" s="26"/>
      <c r="F12" s="8"/>
      <c r="G12" s="8"/>
      <c r="H12" s="8"/>
      <c r="I12" s="8"/>
      <c r="J12" s="8"/>
      <c r="K12" s="27" t="s">
        <v>24</v>
      </c>
      <c r="L12" s="26"/>
      <c r="M12" s="7"/>
      <c r="N12" s="8"/>
      <c r="O12" s="8"/>
    </row>
    <row r="13" spans="1:5" s="1" customFormat="1" ht="24.75" customHeight="1">
      <c r="A13" s="26" t="s">
        <v>19</v>
      </c>
      <c r="B13" s="26"/>
      <c r="C13" s="26"/>
      <c r="D13" s="26"/>
      <c r="E13" s="26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30.75" customHeight="1"/>
    <row r="23" ht="42" customHeight="1"/>
    <row r="24" ht="51.75" customHeight="1"/>
    <row r="25" ht="27" customHeight="1"/>
    <row r="26" ht="25.5" customHeight="1"/>
  </sheetData>
  <sheetProtection/>
  <mergeCells count="27">
    <mergeCell ref="I3:O3"/>
    <mergeCell ref="J4:J5"/>
    <mergeCell ref="K4:K5"/>
    <mergeCell ref="L4:L5"/>
    <mergeCell ref="M4:M5"/>
    <mergeCell ref="N4:N5"/>
    <mergeCell ref="O4:O5"/>
    <mergeCell ref="A11:E11"/>
    <mergeCell ref="K11:L11"/>
    <mergeCell ref="A12:E12"/>
    <mergeCell ref="K12:L12"/>
    <mergeCell ref="A13:E13"/>
    <mergeCell ref="A4:A5"/>
    <mergeCell ref="B4:B5"/>
    <mergeCell ref="C4:C5"/>
    <mergeCell ref="D4:D5"/>
    <mergeCell ref="E4:E5"/>
    <mergeCell ref="A3:H3"/>
    <mergeCell ref="A1:B1"/>
    <mergeCell ref="A2:O2"/>
    <mergeCell ref="A8:F8"/>
    <mergeCell ref="A9:O9"/>
    <mergeCell ref="A10:O10"/>
    <mergeCell ref="F4:F5"/>
    <mergeCell ref="G4:G5"/>
    <mergeCell ref="H4:H5"/>
    <mergeCell ref="I4:I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2019-11-08T07:30:31Z</cp:lastPrinted>
  <dcterms:created xsi:type="dcterms:W3CDTF">2011-04-26T02:07:47Z</dcterms:created>
  <dcterms:modified xsi:type="dcterms:W3CDTF">2021-09-30T03:57:17Z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