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6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表9部门预算专项明细表" sheetId="9" r:id="rId9"/>
    <sheet name="表10部门公共专项" sheetId="10" r:id="rId10"/>
    <sheet name="表11上年结转专项" sheetId="11" r:id="rId11"/>
  </sheets>
  <definedNames/>
  <calcPr fullCalcOnLoad="1"/>
</workbook>
</file>

<file path=xl/sharedStrings.xml><?xml version="1.0" encoding="utf-8"?>
<sst xmlns="http://schemas.openxmlformats.org/spreadsheetml/2006/main" count="377" uniqueCount="224">
  <si>
    <t>部门预算公开表1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</si>
  <si>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</si>
  <si>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</si>
  <si>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</si>
  <si>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</si>
  <si>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</si>
  <si>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</si>
  <si>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</si>
  <si>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</si>
  <si>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</si>
  <si>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</si>
  <si>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（一）一般公共服务支出</t>
  </si>
  <si>
    <t>（二）外交支出</t>
  </si>
  <si>
    <t>二、上年结转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</si>
  <si>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</si>
  <si>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</si>
  <si>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</si>
  <si>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</si>
  <si>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</si>
  <si>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</si>
  <si>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</si>
  <si>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</si>
  <si>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</si>
  <si>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</si>
  <si>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</si>
  <si>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</si>
  <si>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</si>
  <si>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</si>
  <si>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</si>
  <si>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</si>
  <si>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</si>
  <si>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二、结转下年</t>
  </si>
  <si>
    <t>收入总计</t>
  </si>
  <si>
    <t>支出总计</t>
  </si>
  <si>
    <t>备注：（1）此表上年结转“一般公共预算拨款”1.88万元，不包含上年结转（省级）专项资金“省农村生活垃圾处理设施建设专项资金（第五批）”450万、上年结转（省级）专项资金“预下达2015年棚户区改造贷款贴息专项资金”2368.43万、上年结转（省级）专项资金“下达2015年省级绿道建设专项资金”11.63万。（2）此表本年收入“一般公共预算拨款”不包含2017年公共专项“农村危房改造市级配套资金”3933万元。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</si>
  <si>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</si>
  <si>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</si>
  <si>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</si>
  <si>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清远市住房和城乡建设管理局部门一般公共预算支出表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</si>
  <si>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</si>
  <si>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</si>
  <si>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</si>
  <si>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</si>
  <si>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</si>
  <si>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</si>
  <si>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</si>
  <si>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</si>
  <si>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</si>
  <si>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</si>
  <si>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</si>
  <si>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</si>
  <si>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</si>
  <si>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</si>
  <si>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一般公共服务支出</t>
  </si>
  <si>
    <t>人力资源事务</t>
  </si>
  <si>
    <t xml:space="preserve">  引进人才费用</t>
  </si>
  <si>
    <t xml:space="preserve">社会保障和就业支出                                          </t>
  </si>
  <si>
    <t xml:space="preserve">行政事业单位离退休                                          </t>
  </si>
  <si>
    <t xml:space="preserve">归口管理的行政单位离退休                                    </t>
  </si>
  <si>
    <t>未归口管理的行政单位离退休</t>
  </si>
  <si>
    <t xml:space="preserve">抚恤                                                        </t>
  </si>
  <si>
    <t xml:space="preserve">死亡抚恤                                                    </t>
  </si>
  <si>
    <t xml:space="preserve">医疗卫生与计划生育支出                                      </t>
  </si>
  <si>
    <t xml:space="preserve">行政事业单位医疗                                            </t>
  </si>
  <si>
    <t xml:space="preserve">行政单位医疗                                                </t>
  </si>
  <si>
    <t>城乡社区支出</t>
  </si>
  <si>
    <t>城乡社区管理事务</t>
  </si>
  <si>
    <t>行政运行</t>
  </si>
  <si>
    <t>其他城乡社区管理事务支出</t>
  </si>
  <si>
    <t>城乡社区规划与管理</t>
  </si>
  <si>
    <t>农林水支出</t>
  </si>
  <si>
    <t>扶贫</t>
  </si>
  <si>
    <t>其他扶贫支出</t>
  </si>
  <si>
    <t xml:space="preserve">住房保障支出                                                </t>
  </si>
  <si>
    <t>保障性安居工程支出</t>
  </si>
  <si>
    <t>其他保障性安居工程支出</t>
  </si>
  <si>
    <t xml:space="preserve">住房改革支出                                                </t>
  </si>
  <si>
    <t xml:space="preserve">住房公积金                                                  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</si>
  <si>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</si>
  <si>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</si>
  <si>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清远市住房和城乡建设管理局部门一般公共预算基本支出表</t>
  </si>
  <si>
    <t>经济分类科目</t>
  </si>
  <si>
    <t>2017年基本支出</t>
  </si>
  <si>
    <t>其中：公用经费</t>
  </si>
  <si>
    <t>基本工资</t>
  </si>
  <si>
    <t>津贴补贴</t>
  </si>
  <si>
    <t>其他工资福利支出</t>
  </si>
  <si>
    <t>办公费</t>
  </si>
  <si>
    <t>水费</t>
  </si>
  <si>
    <t>电费</t>
  </si>
  <si>
    <t>差旅费</t>
  </si>
  <si>
    <t>因公出国（境）费用</t>
  </si>
  <si>
    <t>会议费</t>
  </si>
  <si>
    <t>培训费</t>
  </si>
  <si>
    <t>公务接待费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</si>
  <si>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</si>
  <si>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</si>
  <si>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</si>
  <si>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</si>
  <si>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</si>
  <si>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</si>
  <si>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医疗费</t>
  </si>
  <si>
    <t>住房公积金</t>
  </si>
  <si>
    <t>其他对个人和家庭的补助</t>
  </si>
  <si>
    <t>公务用车购置</t>
  </si>
  <si>
    <t>物业管理费</t>
  </si>
  <si>
    <t>印刷费</t>
  </si>
  <si>
    <t>维修(护)费</t>
  </si>
  <si>
    <t>邮电费</t>
  </si>
  <si>
    <t>其他交通费用</t>
  </si>
  <si>
    <t>办公设备购置</t>
  </si>
  <si>
    <t>信息网络及软件购置更新</t>
  </si>
  <si>
    <t>填表说明：请根据预算下达文件的附件3 2017年预算支出明细表填写该表</t>
  </si>
  <si>
    <t>部门预算公开表4</t>
  </si>
  <si>
    <t>清远市住房和城乡建设管理局部门一般公共预算“三公”经费支出表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</si>
  <si>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</si>
  <si>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</si>
  <si>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</si>
  <si>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</si>
  <si>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</si>
  <si>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</si>
  <si>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</si>
  <si>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</si>
  <si>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</si>
  <si>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</si>
  <si>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清远市住房和城乡建设管理局部门政府性基金预算支出表</t>
  </si>
  <si>
    <t xml:space="preserve">             单位：万元</t>
  </si>
  <si>
    <t>本年政府性基金预算支出</t>
  </si>
  <si>
    <t>备注：我局2017年无政府性基金安排收入。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</si>
  <si>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</si>
  <si>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</si>
  <si>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</si>
  <si>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</si>
  <si>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清远市住房和城乡建设管理局部门收支总表</t>
  </si>
  <si>
    <t xml:space="preserve">                单位：万元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</si>
  <si>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</si>
  <si>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</si>
  <si>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</si>
  <si>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</si>
  <si>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</si>
  <si>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</si>
  <si>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</si>
  <si>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</si>
  <si>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</si>
  <si>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清远市住房和城乡建设管理局部门收入总表</t>
  </si>
  <si>
    <t xml:space="preserve">            单位：万元</t>
  </si>
  <si>
    <t>科目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</si>
  <si>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</si>
  <si>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</si>
  <si>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</si>
  <si>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</si>
  <si>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</si>
  <si>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</si>
  <si>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清远市住房和城乡建设管理局部门支出总表</t>
  </si>
  <si>
    <t>项目支出</t>
  </si>
  <si>
    <t>上缴上级支出</t>
  </si>
  <si>
    <t>事业单位经营支出</t>
  </si>
  <si>
    <t>对附属单位补助支出</t>
  </si>
  <si>
    <t>2017年部门预算支出明细表（专项支出）</t>
  </si>
  <si>
    <t>单位：元</t>
  </si>
  <si>
    <t>功能分类</t>
  </si>
  <si>
    <t>金额</t>
  </si>
  <si>
    <t>专项名称</t>
  </si>
  <si>
    <t>项目类型</t>
  </si>
  <si>
    <t>代码</t>
  </si>
  <si>
    <t>名称</t>
  </si>
  <si>
    <t>清远市住房和城乡建设管理局本级</t>
  </si>
  <si>
    <t>2120199</t>
  </si>
  <si>
    <t>建设大厦物业服务费</t>
  </si>
  <si>
    <t>购买服务类</t>
  </si>
  <si>
    <t>全市住房城乡建设管理工作会议</t>
  </si>
  <si>
    <t>大型会议类</t>
  </si>
  <si>
    <t>宣传费</t>
  </si>
  <si>
    <t>宣传、推介活动</t>
  </si>
  <si>
    <t>销毁三氧化二砷（砒霜）经费</t>
  </si>
  <si>
    <t xml:space="preserve">原房管局退休职工退休金经费 </t>
  </si>
  <si>
    <t>其他</t>
  </si>
  <si>
    <t>市城管指挥中心运行经费</t>
  </si>
  <si>
    <t>信息化运行维护类</t>
  </si>
  <si>
    <t>2016年清远市第二十三届环卫工人节活动经费</t>
  </si>
  <si>
    <t>大型活动类</t>
  </si>
  <si>
    <t>学联村历史遗留问题处理经费</t>
  </si>
  <si>
    <t>市房产交易中心经费</t>
  </si>
  <si>
    <t>政府聘员经费（2人）</t>
  </si>
  <si>
    <t>清远市住房和城乡建设管理局专项资金明细表(公共专项部分)</t>
  </si>
  <si>
    <t>支出项目</t>
  </si>
  <si>
    <r>
      <t>金额</t>
    </r>
    <r>
      <rPr>
        <b/>
        <sz val="11"/>
        <color indexed="8"/>
        <rFont val="宋体"/>
        <family val="0"/>
      </rPr>
      <t>（万元）</t>
    </r>
  </si>
  <si>
    <t>主管部门</t>
  </si>
  <si>
    <t>专项资金类型</t>
  </si>
  <si>
    <t>资金来源</t>
  </si>
  <si>
    <t>农村危房改造市级配套资金</t>
  </si>
  <si>
    <t>住建局</t>
  </si>
  <si>
    <t>普惠性配套</t>
  </si>
  <si>
    <t>C</t>
  </si>
  <si>
    <t>2017年部门上年结转明细表</t>
  </si>
  <si>
    <t>归口科处室</t>
  </si>
  <si>
    <t>预算单位</t>
  </si>
  <si>
    <t>摘要</t>
  </si>
  <si>
    <t>指标来源</t>
  </si>
  <si>
    <t>资金性质</t>
  </si>
  <si>
    <t>工贸发展科</t>
  </si>
  <si>
    <t>数字城管建设经费（尾款）</t>
  </si>
  <si>
    <t>上年结转（市级）</t>
  </si>
  <si>
    <t>一般公共预算支出</t>
  </si>
  <si>
    <t>根据粤财工[2015]191号，下达省农村生活垃圾处理设施建设专项资金（第五批）（清财工[2015]72号）</t>
  </si>
  <si>
    <t>上年结转（省级）</t>
  </si>
  <si>
    <t>2110402</t>
  </si>
  <si>
    <t>农村环境保护</t>
  </si>
  <si>
    <t>综合科</t>
  </si>
  <si>
    <t>根据粤财综[2015]67号，预下达2015年棚户区改造贷款贴息专项资金</t>
  </si>
  <si>
    <t>2210103</t>
  </si>
  <si>
    <t>棚户区改造</t>
  </si>
  <si>
    <t>农业科</t>
  </si>
  <si>
    <t>根据清财农[2015]123号，关于下达2015年省级绿道建设专项资金的通知（粤财农[2015]150号）</t>
  </si>
  <si>
    <t>2120399</t>
  </si>
  <si>
    <t>其他城乡社区公共设施支出</t>
  </si>
  <si>
    <t xml:space="preserve">    （一）一般公共预算拨款</t>
  </si>
  <si>
    <t>清远市住房和城乡建设管理局财政拨款收支总表</t>
  </si>
  <si>
    <t xml:space="preserve">    （二）政府性基金预算拨款</t>
  </si>
  <si>
    <t xml:space="preserve">    （二）政府性基金预算拨款</t>
  </si>
  <si>
    <t>一、一般公共预算拨款收入</t>
  </si>
  <si>
    <t>二、政府性基金预算拨款收入</t>
  </si>
  <si>
    <t>一般公共预算拨款收入</t>
  </si>
  <si>
    <t>政府性基金预算拨款收入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</si>
</sst>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_ "/>
    <numFmt numFmtId="178" formatCode="0.00_ "/>
    <numFmt numFmtId="179" formatCode="_ * #,##0_ ;_ * \-#,##0_ ;_ * &quot;-&quot;??_ ;_ @_ "/>
  </numFmts>
  <fonts count="35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7" fontId="21" fillId="24" borderId="10" xfId="43" applyNumberFormat="1" applyFont="1" applyFill="1" applyBorder="1" applyAlignment="1" applyProtection="1">
      <alignment horizontal="right" vertical="center"/>
      <protection locked="0"/>
    </xf>
    <xf numFmtId="177" fontId="21" fillId="0" borderId="10" xfId="42" applyNumberFormat="1" applyFont="1" applyFill="1" applyBorder="1" applyAlignment="1">
      <alignment horizontal="left" vertical="center"/>
      <protection/>
    </xf>
    <xf numFmtId="0" fontId="22" fillId="0" borderId="10" xfId="42" applyFont="1" applyFill="1" applyBorder="1" applyAlignment="1">
      <alignment horizontal="left" vertical="center"/>
      <protection/>
    </xf>
    <xf numFmtId="177" fontId="21" fillId="0" borderId="11" xfId="42" applyNumberFormat="1" applyFont="1" applyFill="1" applyBorder="1" applyAlignment="1">
      <alignment horizontal="left" vertical="center"/>
      <protection/>
    </xf>
    <xf numFmtId="0" fontId="22" fillId="0" borderId="11" xfId="42" applyFont="1" applyFill="1" applyBorder="1" applyAlignment="1">
      <alignment horizontal="left" vertical="center"/>
      <protection/>
    </xf>
    <xf numFmtId="176" fontId="0" fillId="0" borderId="10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" fontId="0" fillId="0" borderId="12" xfId="0" applyNumberFormat="1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178" fontId="0" fillId="0" borderId="10" xfId="0" applyNumberFormat="1" applyBorder="1" applyAlignment="1">
      <alignment vertical="center" wrapText="1"/>
    </xf>
    <xf numFmtId="10" fontId="0" fillId="0" borderId="10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176" fontId="0" fillId="0" borderId="13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40">
      <alignment vertical="center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9" fontId="28" fillId="0" borderId="10" xfId="56" applyNumberFormat="1" applyFont="1" applyFill="1" applyBorder="1" applyAlignment="1">
      <alignment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18" fillId="0" borderId="0" xfId="41" applyNumberFormat="1" applyAlignment="1">
      <alignment wrapText="1"/>
      <protection/>
    </xf>
    <xf numFmtId="0" fontId="18" fillId="0" borderId="0" xfId="41" applyNumberFormat="1" applyAlignment="1">
      <alignment horizontal="right" wrapText="1"/>
      <protection/>
    </xf>
    <xf numFmtId="0" fontId="18" fillId="0" borderId="0" xfId="41" applyAlignment="1">
      <alignment wrapText="1"/>
      <protection/>
    </xf>
    <xf numFmtId="0" fontId="30" fillId="0" borderId="17" xfId="41" applyNumberFormat="1" applyFont="1" applyBorder="1" applyAlignment="1">
      <alignment horizontal="center" vertical="center" wrapText="1"/>
      <protection/>
    </xf>
    <xf numFmtId="0" fontId="18" fillId="0" borderId="17" xfId="41" applyNumberFormat="1" applyBorder="1" applyAlignment="1">
      <alignment horizontal="left" vertical="center" wrapText="1"/>
      <protection/>
    </xf>
    <xf numFmtId="4" fontId="18" fillId="0" borderId="17" xfId="41" applyNumberFormat="1" applyBorder="1" applyAlignment="1">
      <alignment horizontal="right" vertical="center" wrapText="1"/>
      <protection/>
    </xf>
    <xf numFmtId="0" fontId="31" fillId="0" borderId="0" xfId="41" applyNumberFormat="1" applyFont="1" applyAlignment="1">
      <alignment horizontal="right" wrapText="1"/>
      <protection/>
    </xf>
    <xf numFmtId="0" fontId="18" fillId="0" borderId="0" xfId="40" applyFont="1">
      <alignment vertical="center"/>
      <protection/>
    </xf>
    <xf numFmtId="0" fontId="18" fillId="0" borderId="10" xfId="40" applyNumberFormat="1" applyFont="1" applyFill="1" applyBorder="1" applyAlignment="1">
      <alignment horizontal="center" vertical="center"/>
      <protection/>
    </xf>
    <xf numFmtId="0" fontId="18" fillId="0" borderId="10" xfId="40" applyNumberFormat="1" applyFont="1" applyFill="1" applyBorder="1" applyAlignment="1">
      <alignment horizontal="left" vertical="center" wrapText="1"/>
      <protection/>
    </xf>
    <xf numFmtId="0" fontId="18" fillId="0" borderId="10" xfId="40" applyNumberFormat="1" applyFont="1" applyFill="1" applyBorder="1" applyAlignment="1">
      <alignment horizontal="left" vertical="center"/>
      <protection/>
    </xf>
    <xf numFmtId="0" fontId="18" fillId="0" borderId="10" xfId="40" applyFont="1" applyBorder="1" applyAlignment="1">
      <alignment horizontal="left" vertical="center"/>
      <protection/>
    </xf>
    <xf numFmtId="0" fontId="18" fillId="0" borderId="10" xfId="40" applyFont="1" applyFill="1" applyBorder="1" applyAlignment="1">
      <alignment horizontal="left" vertical="center"/>
      <protection/>
    </xf>
    <xf numFmtId="0" fontId="18" fillId="0" borderId="10" xfId="40" applyFont="1" applyFill="1" applyBorder="1" applyAlignment="1">
      <alignment horizontal="left" vertical="center" wrapText="1"/>
      <protection/>
    </xf>
    <xf numFmtId="3" fontId="18" fillId="0" borderId="10" xfId="40" applyNumberFormat="1" applyFont="1" applyFill="1" applyBorder="1" applyAlignment="1">
      <alignment horizontal="right" vertical="center"/>
      <protection/>
    </xf>
    <xf numFmtId="0" fontId="33" fillId="0" borderId="10" xfId="40" applyFont="1" applyBorder="1" applyAlignment="1">
      <alignment horizontal="left" vertical="center"/>
      <protection/>
    </xf>
    <xf numFmtId="0" fontId="18" fillId="0" borderId="12" xfId="40" applyFont="1" applyFill="1" applyBorder="1" applyAlignment="1">
      <alignment horizontal="left" vertical="center"/>
      <protection/>
    </xf>
    <xf numFmtId="0" fontId="18" fillId="0" borderId="13" xfId="40" applyFont="1" applyFill="1" applyBorder="1" applyAlignment="1">
      <alignment horizontal="left" vertical="center"/>
      <protection/>
    </xf>
    <xf numFmtId="0" fontId="31" fillId="0" borderId="10" xfId="40" applyNumberFormat="1" applyFont="1" applyFill="1" applyBorder="1" applyAlignment="1">
      <alignment horizontal="left" vertical="center"/>
      <protection/>
    </xf>
    <xf numFmtId="0" fontId="0" fillId="0" borderId="0" xfId="44">
      <alignment vertical="center"/>
      <protection/>
    </xf>
    <xf numFmtId="0" fontId="33" fillId="0" borderId="0" xfId="40" applyFont="1" applyAlignment="1">
      <alignment horizontal="right" vertical="center"/>
      <protection/>
    </xf>
    <xf numFmtId="178" fontId="21" fillId="0" borderId="10" xfId="42" applyNumberFormat="1" applyFont="1" applyFill="1" applyBorder="1" applyAlignment="1" applyProtection="1">
      <alignment horizontal="right" vertical="center"/>
      <protection locked="0"/>
    </xf>
    <xf numFmtId="10" fontId="0" fillId="0" borderId="10" xfId="0" applyNumberFormat="1" applyFont="1" applyBorder="1" applyAlignment="1">
      <alignment horizontal="right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right" vertical="center" wrapText="1"/>
    </xf>
    <xf numFmtId="176" fontId="0" fillId="0" borderId="14" xfId="0" applyNumberFormat="1" applyBorder="1" applyAlignment="1">
      <alignment horizontal="right" vertical="center" wrapText="1"/>
    </xf>
    <xf numFmtId="10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4" fontId="0" fillId="0" borderId="10" xfId="47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76" fontId="24" fillId="0" borderId="0" xfId="0" applyNumberFormat="1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8" fillId="0" borderId="10" xfId="40" applyNumberFormat="1" applyFont="1" applyFill="1" applyBorder="1" applyAlignment="1">
      <alignment horizontal="center" vertical="center"/>
      <protection/>
    </xf>
    <xf numFmtId="0" fontId="18" fillId="0" borderId="12" xfId="40" applyNumberFormat="1" applyFont="1" applyFill="1" applyBorder="1" applyAlignment="1">
      <alignment horizontal="left" vertical="center"/>
      <protection/>
    </xf>
    <xf numFmtId="0" fontId="18" fillId="0" borderId="13" xfId="40" applyNumberFormat="1" applyFont="1" applyFill="1" applyBorder="1" applyAlignment="1">
      <alignment horizontal="left" vertical="center"/>
      <protection/>
    </xf>
    <xf numFmtId="0" fontId="18" fillId="0" borderId="10" xfId="40" applyNumberFormat="1" applyFont="1" applyFill="1" applyBorder="1" applyAlignment="1">
      <alignment horizontal="center" vertical="center" wrapText="1"/>
      <protection/>
    </xf>
    <xf numFmtId="179" fontId="29" fillId="0" borderId="19" xfId="56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17" xfId="41" applyNumberFormat="1" applyFont="1" applyBorder="1" applyAlignment="1">
      <alignment horizontal="center" vertical="center" wrapText="1"/>
      <protection/>
    </xf>
    <xf numFmtId="0" fontId="30" fillId="0" borderId="20" xfId="41" applyNumberFormat="1" applyFont="1" applyBorder="1" applyAlignment="1">
      <alignment horizontal="center" vertical="center" wrapText="1"/>
      <protection/>
    </xf>
    <xf numFmtId="0" fontId="30" fillId="0" borderId="21" xfId="41" applyNumberFormat="1" applyFont="1" applyBorder="1" applyAlignment="1">
      <alignment horizontal="center" vertical="center" wrapText="1"/>
      <protection/>
    </xf>
    <xf numFmtId="0" fontId="30" fillId="0" borderId="22" xfId="41" applyNumberFormat="1" applyFont="1" applyBorder="1" applyAlignment="1">
      <alignment horizontal="center" vertical="center" wrapText="1"/>
      <protection/>
    </xf>
    <xf numFmtId="0" fontId="30" fillId="0" borderId="23" xfId="41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9" xfId="40"/>
    <cellStyle name="常规_表10上年结转专项" xfId="41"/>
    <cellStyle name="常规_表3一般公共预算基本支出表_1" xfId="42"/>
    <cellStyle name="常规_表3一般公共预算基本支出表_2" xfId="43"/>
    <cellStyle name="常规_表8部门预算专项明细表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千位分隔_表3一般公共预算基本支出表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3.25390625" style="0" customWidth="1"/>
    <col min="2" max="2" width="10.875" style="0" customWidth="1"/>
    <col min="3" max="3" width="29.625" style="0" customWidth="1"/>
    <col min="4" max="4" width="9.875" style="0" customWidth="1"/>
    <col min="5" max="5" width="13.50390625" style="0" customWidth="1"/>
    <col min="6" max="6" width="16.50390625" style="0" customWidth="1"/>
  </cols>
  <sheetData>
    <row r="1" ht="14.25">
      <c r="F1" s="14" t="s">
        <v>0</v>
      </c>
    </row>
    <row r="2" spans="1:6" ht="54" customHeight="1">
      <c r="A2" s="80" t="s">
        <v>217</v>
      </c>
      <c r="B2" s="80"/>
      <c r="C2" s="80"/>
      <c r="D2" s="80"/>
      <c r="E2" s="80"/>
      <c r="F2" s="80"/>
    </row>
    <row r="3" spans="1:6" ht="14.25">
      <c r="A3" s="12"/>
      <c r="B3" s="12"/>
      <c r="C3" s="12"/>
      <c r="D3" s="12"/>
      <c r="E3" s="12"/>
      <c r="F3" s="9" t="s">
        <v>1</v>
      </c>
    </row>
    <row r="4" spans="1:6" ht="24" customHeight="1">
      <c r="A4" s="81" t="s">
        <v>2</v>
      </c>
      <c r="B4" s="81"/>
      <c r="C4" s="81" t="s">
        <v>3</v>
      </c>
      <c r="D4" s="81"/>
      <c r="E4" s="81"/>
      <c r="F4" s="81"/>
    </row>
    <row r="5" spans="1:6" ht="30" customHeight="1">
      <c r="A5" s="6" t="s">
        <v>4</v>
      </c>
      <c r="B5" s="6" t="s">
        <v>5</v>
      </c>
      <c r="C5" s="6" t="s">
        <v>4</v>
      </c>
      <c r="D5" s="6" t="s">
        <v>6</v>
      </c>
      <c r="E5" s="6" t="s">
        <v>7</v>
      </c>
      <c r="F5" s="6" t="s">
        <v>8</v>
      </c>
    </row>
    <row r="6" spans="1:6" ht="30" customHeight="1">
      <c r="A6" s="6" t="s">
        <v>9</v>
      </c>
      <c r="B6" s="7"/>
      <c r="C6" s="6" t="s">
        <v>10</v>
      </c>
      <c r="D6" s="7"/>
      <c r="E6" s="7"/>
      <c r="F6" s="7"/>
    </row>
    <row r="7" spans="1:6" ht="30" customHeight="1">
      <c r="A7" s="6" t="s">
        <v>216</v>
      </c>
      <c r="B7" s="7">
        <v>1917.51</v>
      </c>
      <c r="C7" s="1" t="s">
        <v>11</v>
      </c>
      <c r="D7" s="7"/>
      <c r="E7" s="7"/>
      <c r="F7" s="7"/>
    </row>
    <row r="8" spans="1:6" ht="30" customHeight="1">
      <c r="A8" s="6" t="s">
        <v>218</v>
      </c>
      <c r="B8" s="7">
        <v>0</v>
      </c>
      <c r="C8" s="1" t="s">
        <v>12</v>
      </c>
      <c r="D8" s="7"/>
      <c r="E8" s="7"/>
      <c r="F8" s="7"/>
    </row>
    <row r="9" spans="1:6" ht="30" customHeight="1">
      <c r="A9" s="6" t="s">
        <v>13</v>
      </c>
      <c r="B9" s="7"/>
      <c r="C9" s="1" t="s">
        <v>14</v>
      </c>
      <c r="D9" s="7"/>
      <c r="E9" s="7"/>
      <c r="F9" s="7"/>
    </row>
    <row r="10" spans="1:6" ht="30" customHeight="1">
      <c r="A10" s="6" t="s">
        <v>216</v>
      </c>
      <c r="B10" s="7">
        <v>1.88</v>
      </c>
      <c r="C10" s="1" t="s">
        <v>15</v>
      </c>
      <c r="D10" s="7"/>
      <c r="E10" s="7"/>
      <c r="F10" s="7"/>
    </row>
    <row r="11" spans="1:6" ht="30" customHeight="1">
      <c r="A11" s="6" t="s">
        <v>219</v>
      </c>
      <c r="B11" s="7"/>
      <c r="C11" s="1" t="s">
        <v>16</v>
      </c>
      <c r="D11" s="7"/>
      <c r="E11" s="7"/>
      <c r="F11" s="7"/>
    </row>
    <row r="12" spans="1:6" ht="31.5" customHeight="1">
      <c r="A12" s="6"/>
      <c r="B12" s="7"/>
      <c r="C12" s="1" t="s">
        <v>17</v>
      </c>
      <c r="D12" s="7"/>
      <c r="E12" s="7"/>
      <c r="F12" s="7"/>
    </row>
    <row r="13" spans="1:6" ht="31.5" customHeight="1">
      <c r="A13" s="6"/>
      <c r="B13" s="7"/>
      <c r="C13" s="1" t="s">
        <v>18</v>
      </c>
      <c r="D13" s="7"/>
      <c r="E13" s="7"/>
      <c r="F13" s="7"/>
    </row>
    <row r="14" spans="1:6" ht="31.5" customHeight="1">
      <c r="A14" s="6"/>
      <c r="B14" s="7"/>
      <c r="C14" s="1" t="s">
        <v>19</v>
      </c>
      <c r="D14" s="7">
        <v>313.69</v>
      </c>
      <c r="E14" s="7">
        <v>313.69</v>
      </c>
      <c r="F14" s="7"/>
    </row>
    <row r="15" spans="1:6" ht="31.5" customHeight="1">
      <c r="A15" s="6"/>
      <c r="B15" s="7"/>
      <c r="C15" s="1" t="s">
        <v>20</v>
      </c>
      <c r="D15" s="7">
        <v>13.88</v>
      </c>
      <c r="E15" s="7">
        <v>13.88</v>
      </c>
      <c r="F15" s="7"/>
    </row>
    <row r="16" spans="1:6" ht="31.5" customHeight="1">
      <c r="A16" s="6"/>
      <c r="B16" s="7"/>
      <c r="C16" s="1" t="s">
        <v>21</v>
      </c>
      <c r="D16" s="7"/>
      <c r="E16" s="7"/>
      <c r="F16" s="7"/>
    </row>
    <row r="17" spans="1:6" ht="31.5" customHeight="1">
      <c r="A17" s="6"/>
      <c r="B17" s="7"/>
      <c r="C17" s="1" t="s">
        <v>22</v>
      </c>
      <c r="D17" s="7">
        <v>1511.18</v>
      </c>
      <c r="E17" s="7">
        <v>1511.18</v>
      </c>
      <c r="F17" s="7"/>
    </row>
    <row r="18" spans="1:6" ht="31.5" customHeight="1">
      <c r="A18" s="6"/>
      <c r="B18" s="7"/>
      <c r="C18" s="1" t="s">
        <v>23</v>
      </c>
      <c r="D18" s="7"/>
      <c r="E18" s="7"/>
      <c r="F18" s="7"/>
    </row>
    <row r="19" spans="1:6" ht="31.5" customHeight="1">
      <c r="A19" s="6"/>
      <c r="B19" s="7"/>
      <c r="C19" s="1" t="s">
        <v>24</v>
      </c>
      <c r="D19" s="7"/>
      <c r="E19" s="7"/>
      <c r="F19" s="7"/>
    </row>
    <row r="20" spans="1:6" ht="31.5" customHeight="1">
      <c r="A20" s="6"/>
      <c r="B20" s="7"/>
      <c r="C20" s="1" t="s">
        <v>25</v>
      </c>
      <c r="D20" s="7"/>
      <c r="E20" s="7"/>
      <c r="F20" s="7"/>
    </row>
    <row r="21" spans="1:6" ht="31.5" customHeight="1">
      <c r="A21" s="6"/>
      <c r="B21" s="7"/>
      <c r="C21" s="1" t="s">
        <v>26</v>
      </c>
      <c r="D21" s="7"/>
      <c r="E21" s="7"/>
      <c r="F21" s="7"/>
    </row>
    <row r="22" spans="1:6" ht="31.5" customHeight="1">
      <c r="A22" s="6"/>
      <c r="B22" s="7"/>
      <c r="C22" s="1" t="s">
        <v>27</v>
      </c>
      <c r="D22" s="7"/>
      <c r="E22" s="7"/>
      <c r="F22" s="7"/>
    </row>
    <row r="23" spans="1:6" ht="31.5" customHeight="1">
      <c r="A23" s="6"/>
      <c r="B23" s="7"/>
      <c r="C23" s="1" t="s">
        <v>28</v>
      </c>
      <c r="D23" s="7"/>
      <c r="E23" s="7"/>
      <c r="F23" s="7"/>
    </row>
    <row r="24" spans="1:6" ht="31.5" customHeight="1">
      <c r="A24" s="6"/>
      <c r="B24" s="7"/>
      <c r="C24" s="1" t="s">
        <v>29</v>
      </c>
      <c r="D24" s="7"/>
      <c r="E24" s="7"/>
      <c r="F24" s="7"/>
    </row>
    <row r="25" spans="1:6" ht="31.5" customHeight="1">
      <c r="A25" s="6"/>
      <c r="B25" s="7"/>
      <c r="C25" s="1" t="s">
        <v>30</v>
      </c>
      <c r="D25" s="7">
        <v>80.64</v>
      </c>
      <c r="E25" s="7">
        <v>80.64</v>
      </c>
      <c r="F25" s="7"/>
    </row>
    <row r="26" spans="1:6" ht="31.5" customHeight="1">
      <c r="A26" s="6"/>
      <c r="B26" s="7"/>
      <c r="C26" s="8"/>
      <c r="D26" s="7"/>
      <c r="E26" s="7"/>
      <c r="F26" s="7"/>
    </row>
    <row r="27" spans="1:6" ht="31.5" customHeight="1">
      <c r="A27" s="6"/>
      <c r="B27" s="7"/>
      <c r="C27" s="6" t="s">
        <v>31</v>
      </c>
      <c r="D27" s="7"/>
      <c r="E27" s="7"/>
      <c r="F27" s="7"/>
    </row>
    <row r="28" spans="1:6" ht="31.5" customHeight="1">
      <c r="A28" s="6"/>
      <c r="B28" s="7"/>
      <c r="C28" s="6"/>
      <c r="D28" s="7"/>
      <c r="E28" s="7"/>
      <c r="F28" s="7"/>
    </row>
    <row r="29" spans="1:6" ht="31.5" customHeight="1">
      <c r="A29" s="6" t="s">
        <v>32</v>
      </c>
      <c r="B29" s="7">
        <v>1919.39</v>
      </c>
      <c r="C29" s="6" t="s">
        <v>33</v>
      </c>
      <c r="D29" s="7">
        <f>SUM(D7:D25)</f>
        <v>1919.39</v>
      </c>
      <c r="E29" s="7">
        <f>SUM(E7:E25)</f>
        <v>1919.39</v>
      </c>
      <c r="F29" s="7"/>
    </row>
    <row r="30" spans="1:6" ht="66" customHeight="1">
      <c r="A30" s="82" t="s">
        <v>34</v>
      </c>
      <c r="B30" s="83"/>
      <c r="C30" s="82"/>
      <c r="D30" s="83"/>
      <c r="E30" s="83"/>
      <c r="F30" s="83"/>
    </row>
    <row r="31" ht="31.5" customHeight="1">
      <c r="A31" s="10" t="s">
        <v>35</v>
      </c>
    </row>
    <row r="32" ht="14.25">
      <c r="A32" s="10" t="s">
        <v>36</v>
      </c>
    </row>
  </sheetData>
  <sheetProtection/>
  <mergeCells count="4">
    <mergeCell ref="A2:F2"/>
    <mergeCell ref="A4:B4"/>
    <mergeCell ref="C4:F4"/>
    <mergeCell ref="A30:F30"/>
  </mergeCells>
  <printOptions horizontalCentered="1"/>
  <pageMargins left="0.6298611111111111" right="0.6298611111111111" top="0.6673611111111111" bottom="0.6298611111111111" header="0.5111111111111111" footer="0.3145833333333333"/>
  <pageSetup horizontalDpi="600" verticalDpi="600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"/>
  <sheetViews>
    <sheetView zoomScaleSheetLayoutView="100" zoomScalePageLayoutView="0" workbookViewId="0" topLeftCell="A1">
      <selection activeCell="J37" sqref="J37"/>
    </sheetView>
  </sheetViews>
  <sheetFormatPr defaultColWidth="9.00390625" defaultRowHeight="14.25"/>
  <cols>
    <col min="1" max="1" width="27.25390625" style="37" customWidth="1"/>
    <col min="2" max="2" width="13.875" style="37" customWidth="1"/>
    <col min="3" max="3" width="8.125" style="37" customWidth="1"/>
    <col min="4" max="4" width="11.875" style="37" customWidth="1"/>
    <col min="5" max="5" width="7.00390625" style="37" customWidth="1"/>
    <col min="6" max="6" width="23.75390625" style="37" customWidth="1"/>
  </cols>
  <sheetData>
    <row r="1" spans="1:256" ht="54.75" customHeight="1">
      <c r="A1" s="108" t="s">
        <v>184</v>
      </c>
      <c r="B1" s="108"/>
      <c r="C1" s="108"/>
      <c r="D1" s="108"/>
      <c r="E1" s="108"/>
      <c r="F1" s="108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22" s="39" customFormat="1" ht="42.75">
      <c r="A2" s="41" t="s">
        <v>185</v>
      </c>
      <c r="B2" s="48" t="s">
        <v>186</v>
      </c>
      <c r="C2" s="42" t="s">
        <v>187</v>
      </c>
      <c r="D2" s="42" t="s">
        <v>163</v>
      </c>
      <c r="E2" s="42" t="s">
        <v>188</v>
      </c>
      <c r="F2" s="42" t="s">
        <v>189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</row>
    <row r="3" spans="1:256" ht="25.5" customHeight="1">
      <c r="A3" s="44" t="s">
        <v>190</v>
      </c>
      <c r="B3" s="47">
        <v>3933</v>
      </c>
      <c r="C3" s="43" t="s">
        <v>191</v>
      </c>
      <c r="D3" s="43" t="s">
        <v>192</v>
      </c>
      <c r="E3" s="45" t="s">
        <v>193</v>
      </c>
      <c r="F3" s="46" t="s">
        <v>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Y10"/>
  <sheetViews>
    <sheetView zoomScaleSheetLayoutView="100" zoomScalePageLayoutView="0" workbookViewId="0" topLeftCell="A1">
      <selection activeCell="G25" sqref="G25"/>
    </sheetView>
  </sheetViews>
  <sheetFormatPr defaultColWidth="9.00390625" defaultRowHeight="14.25"/>
  <cols>
    <col min="2" max="2" width="19.375" style="0" customWidth="1"/>
    <col min="3" max="3" width="11.875" style="0" bestFit="1" customWidth="1"/>
    <col min="4" max="4" width="37.625" style="0" customWidth="1"/>
    <col min="8" max="8" width="12.625" style="0" customWidth="1"/>
  </cols>
  <sheetData>
    <row r="2" spans="1:8" ht="20.25">
      <c r="A2" s="109" t="s">
        <v>194</v>
      </c>
      <c r="B2" s="109"/>
      <c r="C2" s="109"/>
      <c r="D2" s="109"/>
      <c r="E2" s="109"/>
      <c r="F2" s="109"/>
      <c r="G2" s="109"/>
      <c r="H2" s="109"/>
    </row>
    <row r="4" spans="1:207" ht="18" customHeight="1">
      <c r="A4" s="49"/>
      <c r="B4" s="49"/>
      <c r="C4" s="50"/>
      <c r="D4" s="49"/>
      <c r="E4" s="49"/>
      <c r="F4" s="49"/>
      <c r="G4" s="49"/>
      <c r="H4" s="55" t="s">
        <v>159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</row>
    <row r="5" spans="1:8" s="49" customFormat="1" ht="13.5" customHeight="1">
      <c r="A5" s="111" t="s">
        <v>195</v>
      </c>
      <c r="B5" s="113" t="s">
        <v>196</v>
      </c>
      <c r="C5" s="110" t="s">
        <v>161</v>
      </c>
      <c r="D5" s="110" t="s">
        <v>197</v>
      </c>
      <c r="E5" s="52" t="s">
        <v>198</v>
      </c>
      <c r="F5" s="52" t="s">
        <v>199</v>
      </c>
      <c r="G5" s="110" t="s">
        <v>160</v>
      </c>
      <c r="H5" s="110" t="s">
        <v>160</v>
      </c>
    </row>
    <row r="6" spans="1:8" s="49" customFormat="1" ht="13.5" customHeight="1">
      <c r="A6" s="112"/>
      <c r="B6" s="114"/>
      <c r="C6" s="110"/>
      <c r="D6" s="110"/>
      <c r="E6" s="52" t="s">
        <v>165</v>
      </c>
      <c r="F6" s="52" t="s">
        <v>165</v>
      </c>
      <c r="G6" s="52" t="s">
        <v>164</v>
      </c>
      <c r="H6" s="52" t="s">
        <v>165</v>
      </c>
    </row>
    <row r="7" spans="1:8" s="49" customFormat="1" ht="30" customHeight="1">
      <c r="A7" s="53" t="s">
        <v>200</v>
      </c>
      <c r="B7" s="53" t="s">
        <v>166</v>
      </c>
      <c r="C7" s="54">
        <v>18838.65</v>
      </c>
      <c r="D7" s="53" t="s">
        <v>201</v>
      </c>
      <c r="E7" s="53" t="s">
        <v>202</v>
      </c>
      <c r="F7" s="53" t="s">
        <v>203</v>
      </c>
      <c r="G7" s="53" t="s">
        <v>167</v>
      </c>
      <c r="H7" s="53" t="s">
        <v>68</v>
      </c>
    </row>
    <row r="8" spans="1:8" s="49" customFormat="1" ht="40.5" customHeight="1">
      <c r="A8" s="53" t="s">
        <v>200</v>
      </c>
      <c r="B8" s="53" t="s">
        <v>166</v>
      </c>
      <c r="C8" s="54">
        <v>4500000</v>
      </c>
      <c r="D8" s="53" t="s">
        <v>204</v>
      </c>
      <c r="E8" s="53" t="s">
        <v>205</v>
      </c>
      <c r="F8" s="53" t="s">
        <v>203</v>
      </c>
      <c r="G8" s="53" t="s">
        <v>206</v>
      </c>
      <c r="H8" s="53" t="s">
        <v>207</v>
      </c>
    </row>
    <row r="9" spans="1:8" s="49" customFormat="1" ht="30" customHeight="1">
      <c r="A9" s="53" t="s">
        <v>208</v>
      </c>
      <c r="B9" s="53" t="s">
        <v>166</v>
      </c>
      <c r="C9" s="54">
        <v>23684300</v>
      </c>
      <c r="D9" s="53" t="s">
        <v>209</v>
      </c>
      <c r="E9" s="53" t="s">
        <v>205</v>
      </c>
      <c r="F9" s="53" t="s">
        <v>203</v>
      </c>
      <c r="G9" s="53" t="s">
        <v>210</v>
      </c>
      <c r="H9" s="53" t="s">
        <v>211</v>
      </c>
    </row>
    <row r="10" spans="1:8" s="49" customFormat="1" ht="30" customHeight="1">
      <c r="A10" s="53" t="s">
        <v>212</v>
      </c>
      <c r="B10" s="53" t="s">
        <v>166</v>
      </c>
      <c r="C10" s="54">
        <v>116300</v>
      </c>
      <c r="D10" s="53" t="s">
        <v>213</v>
      </c>
      <c r="E10" s="53" t="s">
        <v>205</v>
      </c>
      <c r="F10" s="53" t="s">
        <v>203</v>
      </c>
      <c r="G10" s="53" t="s">
        <v>214</v>
      </c>
      <c r="H10" s="53" t="s">
        <v>215</v>
      </c>
    </row>
  </sheetData>
  <sheetProtection/>
  <mergeCells count="6">
    <mergeCell ref="A2:H2"/>
    <mergeCell ref="G5:H5"/>
    <mergeCell ref="A5:A6"/>
    <mergeCell ref="B5:B6"/>
    <mergeCell ref="C5:C6"/>
    <mergeCell ref="D5:D6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11.625" style="0" customWidth="1"/>
    <col min="8" max="8" width="9.375" style="0" bestFit="1" customWidth="1"/>
    <col min="9" max="9" width="12.625" style="0" bestFit="1" customWidth="1"/>
    <col min="10" max="10" width="13.75390625" style="0" bestFit="1" customWidth="1"/>
    <col min="13" max="13" width="13.75390625" style="0" bestFit="1" customWidth="1"/>
  </cols>
  <sheetData>
    <row r="1" spans="1:10" ht="14.25">
      <c r="A1" s="84" t="s">
        <v>37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5.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48.75" customHeight="1">
      <c r="A4" s="81" t="s">
        <v>39</v>
      </c>
      <c r="B4" s="81"/>
      <c r="C4" s="5" t="s">
        <v>40</v>
      </c>
      <c r="D4" s="81" t="s">
        <v>41</v>
      </c>
      <c r="E4" s="81"/>
      <c r="F4" s="81"/>
      <c r="G4" s="81" t="s">
        <v>42</v>
      </c>
      <c r="H4" s="81"/>
      <c r="I4" s="87" t="s">
        <v>43</v>
      </c>
      <c r="J4" s="87"/>
    </row>
    <row r="5" spans="1:10" ht="22.5" customHeight="1">
      <c r="A5" s="81" t="s">
        <v>44</v>
      </c>
      <c r="B5" s="81" t="s">
        <v>45</v>
      </c>
      <c r="C5" s="81" t="s">
        <v>46</v>
      </c>
      <c r="D5" s="81" t="s">
        <v>47</v>
      </c>
      <c r="E5" s="81"/>
      <c r="F5" s="81"/>
      <c r="G5" s="81" t="s">
        <v>48</v>
      </c>
      <c r="H5" s="81" t="s">
        <v>49</v>
      </c>
      <c r="I5" s="81" t="s">
        <v>48</v>
      </c>
      <c r="J5" s="81" t="s">
        <v>49</v>
      </c>
    </row>
    <row r="6" spans="1:10" ht="22.5" customHeight="1">
      <c r="A6" s="81"/>
      <c r="B6" s="81"/>
      <c r="C6" s="81"/>
      <c r="D6" s="6" t="s">
        <v>50</v>
      </c>
      <c r="E6" s="6" t="s">
        <v>51</v>
      </c>
      <c r="F6" s="6" t="s">
        <v>52</v>
      </c>
      <c r="G6" s="81"/>
      <c r="H6" s="81"/>
      <c r="I6" s="81"/>
      <c r="J6" s="81"/>
    </row>
    <row r="7" spans="1:10" ht="22.5" customHeight="1">
      <c r="A7" s="25">
        <v>201</v>
      </c>
      <c r="B7" s="6" t="s">
        <v>53</v>
      </c>
      <c r="C7" s="25">
        <v>2.73</v>
      </c>
      <c r="D7" s="6">
        <v>0</v>
      </c>
      <c r="E7" s="6"/>
      <c r="F7" s="6"/>
      <c r="G7" s="25">
        <f>D7-C7</f>
        <v>-2.73</v>
      </c>
      <c r="H7" s="29">
        <f>G7/C7</f>
        <v>-1</v>
      </c>
      <c r="I7" s="25">
        <v>0</v>
      </c>
      <c r="J7" s="32">
        <v>-1</v>
      </c>
    </row>
    <row r="8" spans="1:10" ht="22.5" customHeight="1">
      <c r="A8" s="25">
        <v>20110</v>
      </c>
      <c r="B8" s="6" t="s">
        <v>54</v>
      </c>
      <c r="C8" s="25">
        <v>2.73</v>
      </c>
      <c r="D8" s="6">
        <v>0</v>
      </c>
      <c r="E8" s="6"/>
      <c r="F8" s="6"/>
      <c r="G8" s="25">
        <f aca="true" t="shared" si="0" ref="G8:G32">D8-C8</f>
        <v>-2.73</v>
      </c>
      <c r="H8" s="29">
        <f aca="true" t="shared" si="1" ref="H8:H32">G8/C8</f>
        <v>-1</v>
      </c>
      <c r="I8" s="25">
        <v>0</v>
      </c>
      <c r="J8" s="32">
        <v>-1</v>
      </c>
    </row>
    <row r="9" spans="1:10" ht="22.5" customHeight="1">
      <c r="A9" s="25">
        <v>2011008</v>
      </c>
      <c r="B9" s="6" t="s">
        <v>55</v>
      </c>
      <c r="C9" s="25">
        <v>2.73</v>
      </c>
      <c r="D9" s="6">
        <v>0</v>
      </c>
      <c r="E9" s="6"/>
      <c r="F9" s="6"/>
      <c r="G9" s="25">
        <f t="shared" si="0"/>
        <v>-2.73</v>
      </c>
      <c r="H9" s="29">
        <f t="shared" si="1"/>
        <v>-1</v>
      </c>
      <c r="I9" s="25">
        <v>0</v>
      </c>
      <c r="J9" s="32">
        <v>-1</v>
      </c>
    </row>
    <row r="10" spans="1:10" ht="22.5" customHeight="1">
      <c r="A10" s="6">
        <v>208</v>
      </c>
      <c r="B10" s="6" t="s">
        <v>56</v>
      </c>
      <c r="C10" s="7">
        <v>295.53</v>
      </c>
      <c r="D10" s="7">
        <v>313.69</v>
      </c>
      <c r="E10" s="7">
        <v>313.69</v>
      </c>
      <c r="F10" s="7"/>
      <c r="G10" s="25">
        <f t="shared" si="0"/>
        <v>18.160000000000025</v>
      </c>
      <c r="H10" s="29">
        <f t="shared" si="1"/>
        <v>0.061448922275234415</v>
      </c>
      <c r="I10" s="30">
        <v>21.69</v>
      </c>
      <c r="J10" s="32">
        <v>0.0742808219178082</v>
      </c>
    </row>
    <row r="11" spans="1:10" ht="22.5" customHeight="1">
      <c r="A11" s="6">
        <v>20805</v>
      </c>
      <c r="B11" s="6" t="s">
        <v>57</v>
      </c>
      <c r="C11" s="7">
        <v>275.23</v>
      </c>
      <c r="D11" s="7">
        <v>308.81</v>
      </c>
      <c r="E11" s="7">
        <v>308.81</v>
      </c>
      <c r="F11" s="7"/>
      <c r="G11" s="25">
        <f t="shared" si="0"/>
        <v>33.579999999999984</v>
      </c>
      <c r="H11" s="29">
        <f t="shared" si="1"/>
        <v>0.12200704865021975</v>
      </c>
      <c r="I11" s="30">
        <v>21.69</v>
      </c>
      <c r="J11" s="32">
        <v>0.0755433268319866</v>
      </c>
    </row>
    <row r="12" spans="1:10" ht="22.5" customHeight="1">
      <c r="A12" s="6">
        <v>2080501</v>
      </c>
      <c r="B12" s="6" t="s">
        <v>58</v>
      </c>
      <c r="C12" s="7">
        <v>266.33</v>
      </c>
      <c r="D12" s="7">
        <v>308.81</v>
      </c>
      <c r="E12" s="7">
        <v>308.81</v>
      </c>
      <c r="F12" s="7"/>
      <c r="G12" s="25">
        <f t="shared" si="0"/>
        <v>42.48000000000002</v>
      </c>
      <c r="H12" s="29">
        <f t="shared" si="1"/>
        <v>0.15950137048023136</v>
      </c>
      <c r="I12" s="30">
        <v>21.69</v>
      </c>
      <c r="J12" s="32">
        <v>0.0755433268319866</v>
      </c>
    </row>
    <row r="13" spans="1:10" ht="22.5" customHeight="1">
      <c r="A13" s="6">
        <v>2080504</v>
      </c>
      <c r="B13" s="6" t="s">
        <v>59</v>
      </c>
      <c r="C13" s="7">
        <v>8.9</v>
      </c>
      <c r="D13" s="7">
        <v>0</v>
      </c>
      <c r="E13" s="7"/>
      <c r="F13" s="7"/>
      <c r="G13" s="25">
        <f t="shared" si="0"/>
        <v>-8.9</v>
      </c>
      <c r="H13" s="29">
        <f t="shared" si="1"/>
        <v>-1</v>
      </c>
      <c r="I13" s="30">
        <v>0</v>
      </c>
      <c r="J13" s="32">
        <v>-1</v>
      </c>
    </row>
    <row r="14" spans="1:10" ht="22.5" customHeight="1">
      <c r="A14" s="6">
        <v>20808</v>
      </c>
      <c r="B14" s="6" t="s">
        <v>60</v>
      </c>
      <c r="C14" s="7">
        <v>20.3</v>
      </c>
      <c r="D14" s="7">
        <v>4.88</v>
      </c>
      <c r="E14" s="7">
        <v>4.88</v>
      </c>
      <c r="F14" s="7"/>
      <c r="G14" s="25">
        <f t="shared" si="0"/>
        <v>-15.420000000000002</v>
      </c>
      <c r="H14" s="29">
        <f t="shared" si="1"/>
        <v>-0.7596059113300493</v>
      </c>
      <c r="I14" s="30">
        <v>0</v>
      </c>
      <c r="J14" s="32">
        <v>0</v>
      </c>
    </row>
    <row r="15" spans="1:10" ht="22.5" customHeight="1">
      <c r="A15" s="6">
        <v>2080801</v>
      </c>
      <c r="B15" s="6" t="s">
        <v>61</v>
      </c>
      <c r="C15" s="7">
        <v>20.3</v>
      </c>
      <c r="D15" s="7">
        <v>4.88</v>
      </c>
      <c r="E15" s="7">
        <v>4.88</v>
      </c>
      <c r="F15" s="7"/>
      <c r="G15" s="25">
        <f t="shared" si="0"/>
        <v>-15.420000000000002</v>
      </c>
      <c r="H15" s="29">
        <f t="shared" si="1"/>
        <v>-0.7596059113300493</v>
      </c>
      <c r="I15" s="30">
        <v>0</v>
      </c>
      <c r="J15" s="32">
        <v>0</v>
      </c>
    </row>
    <row r="16" spans="1:10" ht="22.5" customHeight="1">
      <c r="A16" s="6">
        <v>210</v>
      </c>
      <c r="B16" s="6" t="s">
        <v>62</v>
      </c>
      <c r="C16" s="7">
        <v>13.59</v>
      </c>
      <c r="D16" s="7">
        <v>13.88</v>
      </c>
      <c r="E16" s="7">
        <v>13.88</v>
      </c>
      <c r="F16" s="7"/>
      <c r="G16" s="25">
        <f t="shared" si="0"/>
        <v>0.2900000000000009</v>
      </c>
      <c r="H16" s="29">
        <f t="shared" si="1"/>
        <v>0.021339220014716772</v>
      </c>
      <c r="I16" s="30">
        <v>0.290000000000001</v>
      </c>
      <c r="J16" s="32">
        <v>0.0213392200147168</v>
      </c>
    </row>
    <row r="17" spans="1:10" ht="22.5" customHeight="1">
      <c r="A17" s="6">
        <v>21011</v>
      </c>
      <c r="B17" s="6" t="s">
        <v>63</v>
      </c>
      <c r="C17" s="7">
        <v>13.59</v>
      </c>
      <c r="D17" s="7">
        <v>13.88</v>
      </c>
      <c r="E17" s="7">
        <v>13.88</v>
      </c>
      <c r="F17" s="7"/>
      <c r="G17" s="25">
        <f t="shared" si="0"/>
        <v>0.2900000000000009</v>
      </c>
      <c r="H17" s="29">
        <f t="shared" si="1"/>
        <v>0.021339220014716772</v>
      </c>
      <c r="I17" s="30">
        <v>0.290000000000001</v>
      </c>
      <c r="J17" s="32">
        <v>0.0213392200147168</v>
      </c>
    </row>
    <row r="18" spans="1:10" ht="22.5" customHeight="1">
      <c r="A18" s="6">
        <v>2101101</v>
      </c>
      <c r="B18" s="6" t="s">
        <v>64</v>
      </c>
      <c r="C18" s="7">
        <v>13.59</v>
      </c>
      <c r="D18" s="7">
        <v>13.88</v>
      </c>
      <c r="E18" s="7">
        <v>13.88</v>
      </c>
      <c r="F18" s="7"/>
      <c r="G18" s="25">
        <f t="shared" si="0"/>
        <v>0.2900000000000009</v>
      </c>
      <c r="H18" s="29">
        <f t="shared" si="1"/>
        <v>0.021339220014716772</v>
      </c>
      <c r="I18" s="74">
        <v>0.290000000000001</v>
      </c>
      <c r="J18" s="73">
        <v>0.0213392200147168</v>
      </c>
    </row>
    <row r="19" spans="1:10" ht="22.5" customHeight="1">
      <c r="A19" s="25">
        <v>212</v>
      </c>
      <c r="B19" s="26" t="s">
        <v>65</v>
      </c>
      <c r="C19" s="25">
        <v>1560.91</v>
      </c>
      <c r="D19" s="6">
        <v>1511.17</v>
      </c>
      <c r="E19" s="6">
        <v>0</v>
      </c>
      <c r="F19" s="6"/>
      <c r="G19" s="25">
        <f t="shared" si="0"/>
        <v>-49.74000000000001</v>
      </c>
      <c r="H19" s="72">
        <f t="shared" si="1"/>
        <v>-0.03186602686894184</v>
      </c>
      <c r="I19" s="77">
        <v>160.32</v>
      </c>
      <c r="J19" s="71">
        <v>0.118680830588148</v>
      </c>
    </row>
    <row r="20" spans="1:10" ht="22.5" customHeight="1">
      <c r="A20" s="25">
        <v>21201</v>
      </c>
      <c r="B20" s="26" t="s">
        <v>66</v>
      </c>
      <c r="C20" s="25">
        <v>1552.91</v>
      </c>
      <c r="D20" s="6">
        <v>1511.17</v>
      </c>
      <c r="E20" s="6">
        <v>858.75</v>
      </c>
      <c r="F20" s="6">
        <v>652.42</v>
      </c>
      <c r="G20" s="25">
        <f t="shared" si="0"/>
        <v>-41.74000000000001</v>
      </c>
      <c r="H20" s="72">
        <f t="shared" si="1"/>
        <v>-0.026878569910683818</v>
      </c>
      <c r="I20" s="77">
        <v>160.32</v>
      </c>
      <c r="J20" s="71">
        <v>0.118680830588148</v>
      </c>
    </row>
    <row r="21" spans="1:10" ht="22.5" customHeight="1">
      <c r="A21" s="25">
        <v>2120101</v>
      </c>
      <c r="B21" s="26" t="s">
        <v>67</v>
      </c>
      <c r="C21" s="25">
        <v>869.43</v>
      </c>
      <c r="D21" s="6">
        <v>858.75</v>
      </c>
      <c r="E21" s="6">
        <v>858.75</v>
      </c>
      <c r="F21" s="6"/>
      <c r="G21" s="25">
        <f t="shared" si="0"/>
        <v>-10.67999999999995</v>
      </c>
      <c r="H21" s="72">
        <f t="shared" si="1"/>
        <v>-0.012283910148027962</v>
      </c>
      <c r="I21" s="77">
        <v>163.9</v>
      </c>
      <c r="J21" s="71">
        <v>0.235878247103691</v>
      </c>
    </row>
    <row r="22" spans="1:10" ht="22.5" customHeight="1">
      <c r="A22" s="25">
        <v>2120199</v>
      </c>
      <c r="B22" s="26" t="s">
        <v>68</v>
      </c>
      <c r="C22" s="25">
        <v>683.48</v>
      </c>
      <c r="D22" s="23">
        <v>652.42</v>
      </c>
      <c r="E22" s="6">
        <v>0</v>
      </c>
      <c r="F22" s="6">
        <v>652.42</v>
      </c>
      <c r="G22" s="25">
        <f t="shared" si="0"/>
        <v>-31.06000000000006</v>
      </c>
      <c r="H22" s="72">
        <f t="shared" si="1"/>
        <v>-0.04544390472288883</v>
      </c>
      <c r="I22" s="77">
        <v>-3.58000000000004</v>
      </c>
      <c r="J22" s="71">
        <v>-0.00545731707317079</v>
      </c>
    </row>
    <row r="23" spans="1:10" ht="22.5" customHeight="1">
      <c r="A23" s="25">
        <v>21202</v>
      </c>
      <c r="B23" s="6" t="s">
        <v>69</v>
      </c>
      <c r="C23" s="28">
        <v>8</v>
      </c>
      <c r="D23" s="1">
        <v>0</v>
      </c>
      <c r="E23" s="27"/>
      <c r="F23" s="6"/>
      <c r="G23" s="25">
        <f t="shared" si="0"/>
        <v>-8</v>
      </c>
      <c r="H23" s="29">
        <f t="shared" si="1"/>
        <v>-1</v>
      </c>
      <c r="I23" s="76">
        <v>0</v>
      </c>
      <c r="J23" s="75">
        <v>-1</v>
      </c>
    </row>
    <row r="24" spans="1:10" ht="22.5" customHeight="1">
      <c r="A24" s="25">
        <v>2120201</v>
      </c>
      <c r="B24" s="6" t="s">
        <v>69</v>
      </c>
      <c r="C24" s="28">
        <v>8</v>
      </c>
      <c r="D24" s="1">
        <v>0</v>
      </c>
      <c r="E24" s="27"/>
      <c r="F24" s="6"/>
      <c r="G24" s="25">
        <f t="shared" si="0"/>
        <v>-8</v>
      </c>
      <c r="H24" s="29">
        <f t="shared" si="1"/>
        <v>-1</v>
      </c>
      <c r="I24" s="25">
        <v>0</v>
      </c>
      <c r="J24" s="32">
        <v>-1</v>
      </c>
    </row>
    <row r="25" spans="1:10" ht="22.5" customHeight="1">
      <c r="A25" s="25">
        <v>213</v>
      </c>
      <c r="B25" s="6" t="s">
        <v>70</v>
      </c>
      <c r="C25" s="28">
        <v>0.6</v>
      </c>
      <c r="D25" s="1">
        <v>0</v>
      </c>
      <c r="E25" s="27"/>
      <c r="F25" s="6"/>
      <c r="G25" s="25">
        <f t="shared" si="0"/>
        <v>-0.6</v>
      </c>
      <c r="H25" s="29">
        <f t="shared" si="1"/>
        <v>-1</v>
      </c>
      <c r="I25" s="25">
        <v>0</v>
      </c>
      <c r="J25" s="32">
        <v>-1</v>
      </c>
    </row>
    <row r="26" spans="1:10" ht="22.5" customHeight="1">
      <c r="A26" s="25">
        <v>21305</v>
      </c>
      <c r="B26" s="6" t="s">
        <v>71</v>
      </c>
      <c r="C26" s="28">
        <v>0.6</v>
      </c>
      <c r="D26" s="1">
        <v>0</v>
      </c>
      <c r="E26" s="27"/>
      <c r="F26" s="6"/>
      <c r="G26" s="25">
        <f t="shared" si="0"/>
        <v>-0.6</v>
      </c>
      <c r="H26" s="29">
        <f t="shared" si="1"/>
        <v>-1</v>
      </c>
      <c r="I26" s="25">
        <v>0</v>
      </c>
      <c r="J26" s="32">
        <v>-1</v>
      </c>
    </row>
    <row r="27" spans="1:10" ht="22.5" customHeight="1">
      <c r="A27" s="25">
        <v>2130599</v>
      </c>
      <c r="B27" s="6" t="s">
        <v>72</v>
      </c>
      <c r="C27" s="28">
        <v>0.6</v>
      </c>
      <c r="D27" s="1">
        <v>0</v>
      </c>
      <c r="E27" s="27"/>
      <c r="F27" s="6"/>
      <c r="G27" s="25">
        <f t="shared" si="0"/>
        <v>-0.6</v>
      </c>
      <c r="H27" s="29">
        <f t="shared" si="1"/>
        <v>-1</v>
      </c>
      <c r="I27" s="25">
        <v>0</v>
      </c>
      <c r="J27" s="32">
        <v>-1</v>
      </c>
    </row>
    <row r="28" spans="1:10" ht="22.5" customHeight="1">
      <c r="A28" s="6">
        <v>221</v>
      </c>
      <c r="B28" s="6" t="s">
        <v>73</v>
      </c>
      <c r="C28" s="7">
        <v>92.24</v>
      </c>
      <c r="D28" s="24">
        <v>80.64</v>
      </c>
      <c r="E28" s="7">
        <v>80.64</v>
      </c>
      <c r="F28" s="7"/>
      <c r="G28" s="25">
        <f t="shared" si="0"/>
        <v>-11.599999999999994</v>
      </c>
      <c r="H28" s="29">
        <f t="shared" si="1"/>
        <v>-0.12575888985255848</v>
      </c>
      <c r="I28" s="30">
        <v>1.68000000000001</v>
      </c>
      <c r="J28" s="32">
        <v>0.0212765957446809</v>
      </c>
    </row>
    <row r="29" spans="1:10" ht="22.5" customHeight="1">
      <c r="A29" s="6">
        <v>22101</v>
      </c>
      <c r="B29" s="6" t="s">
        <v>74</v>
      </c>
      <c r="C29" s="7">
        <v>13.28</v>
      </c>
      <c r="D29" s="24">
        <v>0</v>
      </c>
      <c r="E29" s="7">
        <v>0</v>
      </c>
      <c r="F29" s="7"/>
      <c r="G29" s="25">
        <f t="shared" si="0"/>
        <v>-13.28</v>
      </c>
      <c r="H29" s="29">
        <f t="shared" si="1"/>
        <v>-1</v>
      </c>
      <c r="I29" s="30">
        <v>0</v>
      </c>
      <c r="J29" s="32">
        <v>-1</v>
      </c>
    </row>
    <row r="30" spans="1:10" ht="22.5" customHeight="1">
      <c r="A30" s="6">
        <v>2210199</v>
      </c>
      <c r="B30" s="6" t="s">
        <v>75</v>
      </c>
      <c r="C30" s="7">
        <v>13.28</v>
      </c>
      <c r="D30" s="24">
        <v>0</v>
      </c>
      <c r="E30" s="7">
        <v>0</v>
      </c>
      <c r="F30" s="7"/>
      <c r="G30" s="25">
        <f t="shared" si="0"/>
        <v>-13.28</v>
      </c>
      <c r="H30" s="29">
        <f t="shared" si="1"/>
        <v>-1</v>
      </c>
      <c r="I30" s="30">
        <v>0</v>
      </c>
      <c r="J30" s="32">
        <v>-1</v>
      </c>
    </row>
    <row r="31" spans="1:10" ht="22.5" customHeight="1">
      <c r="A31" s="6">
        <v>22102</v>
      </c>
      <c r="B31" s="6" t="s">
        <v>76</v>
      </c>
      <c r="C31" s="7">
        <v>78.96</v>
      </c>
      <c r="D31" s="7">
        <v>80.64</v>
      </c>
      <c r="E31" s="7">
        <v>80.64</v>
      </c>
      <c r="F31" s="7"/>
      <c r="G31" s="25">
        <f t="shared" si="0"/>
        <v>1.6800000000000068</v>
      </c>
      <c r="H31" s="29">
        <f t="shared" si="1"/>
        <v>0.02127659574468094</v>
      </c>
      <c r="I31" s="30">
        <v>1.68000000000001</v>
      </c>
      <c r="J31" s="32">
        <v>0.0212765957446809</v>
      </c>
    </row>
    <row r="32" spans="1:10" ht="22.5" customHeight="1">
      <c r="A32" s="6">
        <v>2210201</v>
      </c>
      <c r="B32" s="6" t="s">
        <v>77</v>
      </c>
      <c r="C32" s="7">
        <v>78.96</v>
      </c>
      <c r="D32" s="7">
        <v>80.64</v>
      </c>
      <c r="E32" s="7">
        <v>80.64</v>
      </c>
      <c r="F32" s="7"/>
      <c r="G32" s="25">
        <f t="shared" si="0"/>
        <v>1.6800000000000068</v>
      </c>
      <c r="H32" s="29">
        <f t="shared" si="1"/>
        <v>0.02127659574468094</v>
      </c>
      <c r="I32" s="30">
        <v>1.68000000000001</v>
      </c>
      <c r="J32" s="32">
        <v>0.0212765957446809</v>
      </c>
    </row>
    <row r="33" spans="1:10" ht="22.5" customHeight="1">
      <c r="A33" s="6"/>
      <c r="B33" s="6"/>
      <c r="C33" s="7"/>
      <c r="D33" s="7"/>
      <c r="E33" s="7"/>
      <c r="F33" s="7"/>
      <c r="G33" s="7"/>
      <c r="H33" s="7"/>
      <c r="I33" s="7"/>
      <c r="J33" s="7"/>
    </row>
    <row r="35" spans="1:10" ht="57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/>
  <mergeCells count="16">
    <mergeCell ref="D5:F5"/>
    <mergeCell ref="A35:J35"/>
    <mergeCell ref="A5:A6"/>
    <mergeCell ref="B5:B6"/>
    <mergeCell ref="C5:C6"/>
    <mergeCell ref="G5:G6"/>
    <mergeCell ref="H5:H6"/>
    <mergeCell ref="I5:I6"/>
    <mergeCell ref="J5:J6"/>
    <mergeCell ref="A1:J1"/>
    <mergeCell ref="A2:J2"/>
    <mergeCell ref="A3:J3"/>
    <mergeCell ref="A4:B4"/>
    <mergeCell ref="D4:F4"/>
    <mergeCell ref="G4:H4"/>
    <mergeCell ref="I4:J4"/>
  </mergeCells>
  <printOptions horizontalCentered="1"/>
  <pageMargins left="0.7479166666666667" right="0.7479166666666667" top="0.9840277777777777" bottom="0.6298611111111111" header="0.5111111111111111" footer="0.511111111111111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5">
      <selection activeCell="H17" sqref="H17"/>
    </sheetView>
  </sheetViews>
  <sheetFormatPr defaultColWidth="9.00390625" defaultRowHeight="14.25"/>
  <cols>
    <col min="1" max="1" width="17.75390625" style="0" customWidth="1"/>
    <col min="2" max="2" width="19.50390625" style="0" customWidth="1"/>
    <col min="3" max="3" width="15.875" style="0" customWidth="1"/>
    <col min="4" max="4" width="20.00390625" style="0" customWidth="1"/>
  </cols>
  <sheetData>
    <row r="1" spans="1:11" ht="33.75" customHeight="1">
      <c r="A1" s="84" t="s">
        <v>79</v>
      </c>
      <c r="B1" s="85"/>
      <c r="C1" s="85"/>
      <c r="D1" s="85"/>
      <c r="E1" s="2"/>
      <c r="F1" s="2"/>
      <c r="G1" s="2"/>
      <c r="H1" s="2"/>
      <c r="I1" s="2"/>
      <c r="J1" s="2"/>
      <c r="K1" s="2"/>
    </row>
    <row r="2" spans="1:11" ht="29.25" customHeight="1">
      <c r="A2" s="89" t="s">
        <v>80</v>
      </c>
      <c r="B2" s="89"/>
      <c r="C2" s="89"/>
      <c r="D2" s="89"/>
      <c r="E2" s="2"/>
      <c r="F2" s="2"/>
      <c r="G2" s="2"/>
      <c r="H2" s="2"/>
      <c r="I2" s="2"/>
      <c r="J2" s="2"/>
      <c r="K2" s="2"/>
    </row>
    <row r="3" spans="1:11" ht="14.25">
      <c r="A3" s="90" t="s">
        <v>1</v>
      </c>
      <c r="B3" s="90"/>
      <c r="C3" s="90"/>
      <c r="D3" s="90"/>
      <c r="E3" s="2"/>
      <c r="F3" s="2"/>
      <c r="G3" s="2"/>
      <c r="H3" s="2"/>
      <c r="I3" s="2"/>
      <c r="J3" s="2"/>
      <c r="K3" s="2"/>
    </row>
    <row r="4" spans="1:4" ht="32.25" customHeight="1">
      <c r="A4" s="81" t="s">
        <v>81</v>
      </c>
      <c r="B4" s="81"/>
      <c r="C4" s="91" t="s">
        <v>82</v>
      </c>
      <c r="D4" s="91"/>
    </row>
    <row r="5" spans="1:4" ht="22.5" customHeight="1">
      <c r="A5" s="6" t="s">
        <v>44</v>
      </c>
      <c r="B5" s="6" t="s">
        <v>45</v>
      </c>
      <c r="C5" s="6" t="s">
        <v>6</v>
      </c>
      <c r="D5" s="6" t="s">
        <v>83</v>
      </c>
    </row>
    <row r="6" spans="1:4" ht="22.5" customHeight="1">
      <c r="A6" s="17">
        <v>30101</v>
      </c>
      <c r="B6" s="16" t="s">
        <v>84</v>
      </c>
      <c r="C6" s="70">
        <v>211.28</v>
      </c>
      <c r="D6" s="20"/>
    </row>
    <row r="7" spans="1:4" ht="22.5" customHeight="1">
      <c r="A7" s="17">
        <v>30102</v>
      </c>
      <c r="B7" s="16" t="s">
        <v>85</v>
      </c>
      <c r="C7" s="70">
        <v>285.6</v>
      </c>
      <c r="D7" s="20"/>
    </row>
    <row r="8" spans="1:4" ht="22.5" customHeight="1">
      <c r="A8" s="17">
        <v>30199</v>
      </c>
      <c r="B8" s="16" t="s">
        <v>86</v>
      </c>
      <c r="C8" s="70">
        <v>178.04</v>
      </c>
      <c r="D8" s="20"/>
    </row>
    <row r="9" spans="1:4" ht="22.5" customHeight="1">
      <c r="A9" s="17">
        <v>30201</v>
      </c>
      <c r="B9" s="16" t="s">
        <v>87</v>
      </c>
      <c r="C9" s="70">
        <v>11.9</v>
      </c>
      <c r="D9" s="70">
        <v>7</v>
      </c>
    </row>
    <row r="10" spans="1:4" ht="22.5" customHeight="1">
      <c r="A10" s="17">
        <v>30205</v>
      </c>
      <c r="B10" s="16" t="s">
        <v>88</v>
      </c>
      <c r="C10" s="70">
        <v>3.5</v>
      </c>
      <c r="D10" s="70">
        <v>3.5</v>
      </c>
    </row>
    <row r="11" spans="1:4" ht="22.5" customHeight="1">
      <c r="A11" s="17">
        <v>30206</v>
      </c>
      <c r="B11" s="16" t="s">
        <v>89</v>
      </c>
      <c r="C11" s="70">
        <v>35</v>
      </c>
      <c r="D11" s="70">
        <v>35</v>
      </c>
    </row>
    <row r="12" spans="1:4" ht="22.5" customHeight="1">
      <c r="A12" s="17">
        <v>30211</v>
      </c>
      <c r="B12" s="16" t="s">
        <v>90</v>
      </c>
      <c r="C12" s="70">
        <v>16.16</v>
      </c>
      <c r="D12" s="70">
        <v>15</v>
      </c>
    </row>
    <row r="13" spans="1:4" ht="22.5" customHeight="1">
      <c r="A13" s="17">
        <v>30212</v>
      </c>
      <c r="B13" s="16" t="s">
        <v>91</v>
      </c>
      <c r="C13" s="70">
        <v>5.1</v>
      </c>
      <c r="D13" s="70">
        <v>5.1</v>
      </c>
    </row>
    <row r="14" spans="1:4" ht="22.5" customHeight="1">
      <c r="A14" s="17">
        <v>30215</v>
      </c>
      <c r="B14" s="16" t="s">
        <v>92</v>
      </c>
      <c r="C14" s="70">
        <v>5</v>
      </c>
      <c r="D14" s="15"/>
    </row>
    <row r="15" spans="1:4" ht="22.5" customHeight="1">
      <c r="A15" s="19">
        <v>30216</v>
      </c>
      <c r="B15" s="18" t="s">
        <v>93</v>
      </c>
      <c r="C15" s="70">
        <v>16</v>
      </c>
      <c r="D15" s="70">
        <v>16</v>
      </c>
    </row>
    <row r="16" spans="1:4" ht="22.5" customHeight="1">
      <c r="A16" s="17">
        <v>30217</v>
      </c>
      <c r="B16" s="16" t="s">
        <v>94</v>
      </c>
      <c r="C16" s="70">
        <v>3.7</v>
      </c>
      <c r="D16" s="70">
        <v>3.7</v>
      </c>
    </row>
    <row r="17" spans="1:4" ht="22.5" customHeight="1">
      <c r="A17" s="17">
        <v>30231</v>
      </c>
      <c r="B17" s="16" t="s">
        <v>95</v>
      </c>
      <c r="C17" s="70">
        <v>12</v>
      </c>
      <c r="D17" s="70">
        <v>12</v>
      </c>
    </row>
    <row r="18" spans="1:4" ht="22.5" customHeight="1">
      <c r="A18" s="17">
        <v>30299</v>
      </c>
      <c r="B18" s="16" t="s">
        <v>96</v>
      </c>
      <c r="C18" s="70">
        <v>158</v>
      </c>
      <c r="D18" s="70">
        <v>4.9</v>
      </c>
    </row>
    <row r="19" spans="1:4" ht="22.5" customHeight="1">
      <c r="A19" s="17">
        <v>30301</v>
      </c>
      <c r="B19" s="16" t="s">
        <v>97</v>
      </c>
      <c r="C19" s="70">
        <v>0</v>
      </c>
      <c r="D19" s="15"/>
    </row>
    <row r="20" spans="1:4" ht="22.5" customHeight="1">
      <c r="A20" s="17">
        <v>30302</v>
      </c>
      <c r="B20" s="16" t="s">
        <v>98</v>
      </c>
      <c r="C20" s="70">
        <v>571.81</v>
      </c>
      <c r="D20" s="15"/>
    </row>
    <row r="21" spans="1:4" ht="22.5" customHeight="1">
      <c r="A21" s="17">
        <v>30304</v>
      </c>
      <c r="B21" s="16" t="s">
        <v>99</v>
      </c>
      <c r="C21" s="70">
        <v>0</v>
      </c>
      <c r="D21" s="15"/>
    </row>
    <row r="22" spans="1:4" ht="22.5" customHeight="1">
      <c r="A22" s="17">
        <v>30305</v>
      </c>
      <c r="B22" s="16" t="s">
        <v>100</v>
      </c>
      <c r="C22" s="70">
        <v>4.88</v>
      </c>
      <c r="D22" s="15"/>
    </row>
    <row r="23" spans="1:4" ht="22.5" customHeight="1">
      <c r="A23" s="17">
        <v>30307</v>
      </c>
      <c r="B23" s="16" t="s">
        <v>101</v>
      </c>
      <c r="C23" s="70">
        <v>13.88</v>
      </c>
      <c r="D23" s="15"/>
    </row>
    <row r="24" spans="1:4" ht="22.5" customHeight="1">
      <c r="A24" s="17">
        <v>30311</v>
      </c>
      <c r="B24" s="16" t="s">
        <v>102</v>
      </c>
      <c r="C24" s="70">
        <v>80.64</v>
      </c>
      <c r="D24" s="15"/>
    </row>
    <row r="25" spans="1:4" ht="22.5" customHeight="1">
      <c r="A25" s="17">
        <v>30399</v>
      </c>
      <c r="B25" s="16" t="s">
        <v>103</v>
      </c>
      <c r="C25" s="70">
        <v>168.59</v>
      </c>
      <c r="D25" s="15"/>
    </row>
    <row r="26" spans="1:4" ht="22.5" customHeight="1">
      <c r="A26" s="17">
        <v>31013</v>
      </c>
      <c r="B26" s="16" t="s">
        <v>104</v>
      </c>
      <c r="C26" s="70">
        <v>0</v>
      </c>
      <c r="D26" s="15"/>
    </row>
    <row r="27" spans="1:4" ht="22.5" customHeight="1">
      <c r="A27" s="17">
        <v>30209</v>
      </c>
      <c r="B27" s="16" t="s">
        <v>105</v>
      </c>
      <c r="C27" s="70">
        <v>57</v>
      </c>
      <c r="D27" s="15"/>
    </row>
    <row r="28" spans="1:4" ht="22.5" customHeight="1">
      <c r="A28" s="17">
        <v>30202</v>
      </c>
      <c r="B28" s="16" t="s">
        <v>106</v>
      </c>
      <c r="C28" s="70">
        <v>2</v>
      </c>
      <c r="D28" s="70">
        <v>2</v>
      </c>
    </row>
    <row r="29" spans="1:4" ht="22.5" customHeight="1">
      <c r="A29" s="17">
        <v>30213</v>
      </c>
      <c r="B29" s="16" t="s">
        <v>107</v>
      </c>
      <c r="C29" s="70">
        <v>3.6</v>
      </c>
      <c r="D29" s="70">
        <v>3.6</v>
      </c>
    </row>
    <row r="30" spans="1:4" ht="22.5" customHeight="1">
      <c r="A30" s="17">
        <v>30207</v>
      </c>
      <c r="B30" s="16" t="s">
        <v>108</v>
      </c>
      <c r="C30" s="70">
        <v>30</v>
      </c>
      <c r="D30" s="70">
        <v>30</v>
      </c>
    </row>
    <row r="31" spans="1:4" ht="22.5" customHeight="1">
      <c r="A31" s="17">
        <v>30239</v>
      </c>
      <c r="B31" s="16" t="s">
        <v>109</v>
      </c>
      <c r="C31" s="70">
        <v>32.83</v>
      </c>
      <c r="D31" s="15"/>
    </row>
    <row r="32" spans="1:4" ht="22.5" customHeight="1">
      <c r="A32" s="17">
        <v>31002</v>
      </c>
      <c r="B32" s="16" t="s">
        <v>110</v>
      </c>
      <c r="C32" s="70">
        <v>6</v>
      </c>
      <c r="D32" s="70">
        <v>6</v>
      </c>
    </row>
    <row r="33" spans="1:4" ht="22.5" customHeight="1">
      <c r="A33" s="17">
        <v>31007</v>
      </c>
      <c r="B33" s="16" t="s">
        <v>111</v>
      </c>
      <c r="C33" s="70">
        <v>5</v>
      </c>
      <c r="D33" s="70">
        <v>5</v>
      </c>
    </row>
    <row r="34" spans="1:4" ht="22.5" customHeight="1">
      <c r="A34" s="6"/>
      <c r="B34" s="6"/>
      <c r="C34" s="31"/>
      <c r="D34" s="7"/>
    </row>
    <row r="36" ht="14.25">
      <c r="A36" s="10" t="s">
        <v>112</v>
      </c>
    </row>
  </sheetData>
  <sheetProtection/>
  <mergeCells count="5">
    <mergeCell ref="A1:D1"/>
    <mergeCell ref="A2:D2"/>
    <mergeCell ref="A3:D3"/>
    <mergeCell ref="A4:B4"/>
    <mergeCell ref="C4:D4"/>
  </mergeCells>
  <dataValidations count="1">
    <dataValidation type="whole" allowBlank="1" showInputMessage="1" showErrorMessage="1" sqref="C6:C13 C14:D33 D9:D13">
      <formula1>0</formula1>
      <formula2>999999999</formula2>
    </dataValidation>
  </dataValidations>
  <printOptions horizontalCentered="1"/>
  <pageMargins left="0.7083333333333334" right="0.2361111111111111" top="0.9840277777777777" bottom="0.9840277777777777" header="0.5111111111111111" footer="0.511111111111111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K31" sqref="K31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92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31.5" customHeight="1">
      <c r="A2" s="94" t="s">
        <v>114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4.25">
      <c r="A3" s="95" t="s">
        <v>115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27.75" customHeight="1">
      <c r="A4" s="81" t="s">
        <v>116</v>
      </c>
      <c r="B4" s="81"/>
      <c r="C4" s="81"/>
      <c r="D4" s="81"/>
      <c r="E4" s="81"/>
      <c r="F4" s="81"/>
      <c r="G4" s="81" t="s">
        <v>117</v>
      </c>
      <c r="H4" s="81"/>
      <c r="I4" s="81"/>
      <c r="J4" s="81"/>
      <c r="K4" s="81"/>
      <c r="L4" s="81"/>
      <c r="M4" s="81" t="s">
        <v>41</v>
      </c>
      <c r="N4" s="81"/>
      <c r="O4" s="81"/>
      <c r="P4" s="81"/>
      <c r="Q4" s="81"/>
      <c r="R4" s="81"/>
    </row>
    <row r="5" spans="1:18" ht="24.75" customHeight="1">
      <c r="A5" s="81" t="s">
        <v>6</v>
      </c>
      <c r="B5" s="81" t="s">
        <v>118</v>
      </c>
      <c r="C5" s="81" t="s">
        <v>119</v>
      </c>
      <c r="D5" s="81"/>
      <c r="E5" s="81"/>
      <c r="F5" s="81" t="s">
        <v>94</v>
      </c>
      <c r="G5" s="81" t="s">
        <v>6</v>
      </c>
      <c r="H5" s="81" t="s">
        <v>118</v>
      </c>
      <c r="I5" s="81" t="s">
        <v>119</v>
      </c>
      <c r="J5" s="81"/>
      <c r="K5" s="81"/>
      <c r="L5" s="81" t="s">
        <v>94</v>
      </c>
      <c r="M5" s="81" t="s">
        <v>6</v>
      </c>
      <c r="N5" s="81" t="s">
        <v>118</v>
      </c>
      <c r="O5" s="81" t="s">
        <v>119</v>
      </c>
      <c r="P5" s="81"/>
      <c r="Q5" s="81"/>
      <c r="R5" s="81" t="s">
        <v>94</v>
      </c>
    </row>
    <row r="6" spans="1:18" ht="33" customHeight="1">
      <c r="A6" s="81"/>
      <c r="B6" s="81"/>
      <c r="C6" s="6" t="s">
        <v>50</v>
      </c>
      <c r="D6" s="6" t="s">
        <v>120</v>
      </c>
      <c r="E6" s="6" t="s">
        <v>121</v>
      </c>
      <c r="F6" s="81"/>
      <c r="G6" s="96"/>
      <c r="H6" s="96"/>
      <c r="I6" s="23" t="s">
        <v>50</v>
      </c>
      <c r="J6" s="23" t="s">
        <v>120</v>
      </c>
      <c r="K6" s="23" t="s">
        <v>121</v>
      </c>
      <c r="L6" s="96"/>
      <c r="M6" s="81"/>
      <c r="N6" s="81"/>
      <c r="O6" s="6" t="s">
        <v>50</v>
      </c>
      <c r="P6" s="6" t="s">
        <v>120</v>
      </c>
      <c r="Q6" s="6" t="s">
        <v>121</v>
      </c>
      <c r="R6" s="81"/>
    </row>
    <row r="7" spans="1:18" ht="28.5" customHeight="1">
      <c r="A7" s="6">
        <v>20.83</v>
      </c>
      <c r="B7" s="7">
        <v>5.1</v>
      </c>
      <c r="C7" s="7">
        <v>12</v>
      </c>
      <c r="D7" s="7">
        <v>0</v>
      </c>
      <c r="E7" s="7">
        <v>12</v>
      </c>
      <c r="F7" s="21">
        <v>3.73</v>
      </c>
      <c r="G7" s="7">
        <v>5.86</v>
      </c>
      <c r="H7" s="7">
        <v>0</v>
      </c>
      <c r="I7" s="7">
        <v>4.47</v>
      </c>
      <c r="J7" s="7">
        <v>0</v>
      </c>
      <c r="K7" s="7">
        <v>4.47</v>
      </c>
      <c r="L7" s="7">
        <v>1.39</v>
      </c>
      <c r="M7" s="22">
        <v>20.8</v>
      </c>
      <c r="N7" s="22">
        <v>5.1</v>
      </c>
      <c r="O7" s="7">
        <v>12</v>
      </c>
      <c r="P7" s="7">
        <v>0</v>
      </c>
      <c r="Q7" s="7">
        <v>12</v>
      </c>
      <c r="R7" s="7">
        <v>3.7</v>
      </c>
    </row>
    <row r="8" spans="1:18" ht="32.25" customHeight="1">
      <c r="A8" s="6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7"/>
      <c r="N8" s="7"/>
      <c r="O8" s="7"/>
      <c r="P8" s="7"/>
      <c r="Q8" s="7"/>
      <c r="R8" s="7"/>
    </row>
    <row r="9" spans="2:18" ht="14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4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10" t="s">
        <v>122</v>
      </c>
      <c r="B13" s="11" t="s">
        <v>123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4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4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4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4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14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4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14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4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4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14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14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4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4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4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4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18">
    <mergeCell ref="N5:N6"/>
    <mergeCell ref="R5:R6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A1:R1"/>
    <mergeCell ref="A2:R2"/>
    <mergeCell ref="A3:R3"/>
    <mergeCell ref="A4:F4"/>
    <mergeCell ref="G4:L4"/>
    <mergeCell ref="M4:R4"/>
  </mergeCells>
  <printOptions/>
  <pageMargins left="0.2361111111111111" right="0.2361111111111111" top="0.9840277777777777" bottom="0.9840277777777777" header="0.5111111111111111" footer="0.5111111111111111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6" sqref="G26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84" t="s">
        <v>124</v>
      </c>
      <c r="B1" s="85"/>
      <c r="C1" s="85"/>
      <c r="D1" s="85"/>
      <c r="E1" s="85"/>
    </row>
    <row r="2" spans="1:5" ht="47.25" customHeight="1">
      <c r="A2" s="97" t="s">
        <v>125</v>
      </c>
      <c r="B2" s="97"/>
      <c r="C2" s="97"/>
      <c r="D2" s="97"/>
      <c r="E2" s="97"/>
    </row>
    <row r="3" spans="1:5" ht="21.75" customHeight="1">
      <c r="A3" s="90" t="s">
        <v>126</v>
      </c>
      <c r="B3" s="90"/>
      <c r="C3" s="90"/>
      <c r="D3" s="90"/>
      <c r="E3" s="90"/>
    </row>
    <row r="4" spans="1:5" ht="22.5" customHeight="1">
      <c r="A4" s="81" t="s">
        <v>44</v>
      </c>
      <c r="B4" s="81" t="s">
        <v>45</v>
      </c>
      <c r="C4" s="81" t="s">
        <v>127</v>
      </c>
      <c r="D4" s="81"/>
      <c r="E4" s="81"/>
    </row>
    <row r="5" spans="1:5" ht="22.5" customHeight="1">
      <c r="A5" s="81"/>
      <c r="B5" s="81"/>
      <c r="C5" s="5" t="s">
        <v>6</v>
      </c>
      <c r="D5" s="5" t="s">
        <v>51</v>
      </c>
      <c r="E5" s="5" t="s">
        <v>52</v>
      </c>
    </row>
    <row r="6" spans="1:5" ht="18" customHeight="1">
      <c r="A6" s="6"/>
      <c r="B6" s="6"/>
      <c r="C6" s="7"/>
      <c r="D6" s="7"/>
      <c r="E6" s="7"/>
    </row>
    <row r="7" spans="1:5" ht="18" customHeight="1">
      <c r="A7" s="6"/>
      <c r="B7" s="6"/>
      <c r="C7" s="7"/>
      <c r="D7" s="7"/>
      <c r="E7" s="7"/>
    </row>
    <row r="8" spans="1:5" ht="18" customHeight="1">
      <c r="A8" s="6"/>
      <c r="B8" s="6"/>
      <c r="C8" s="7"/>
      <c r="D8" s="7"/>
      <c r="E8" s="7"/>
    </row>
    <row r="9" spans="1:5" ht="18" customHeight="1">
      <c r="A9" s="6"/>
      <c r="B9" s="6"/>
      <c r="C9" s="7"/>
      <c r="D9" s="7"/>
      <c r="E9" s="7"/>
    </row>
    <row r="10" spans="1:5" ht="18" customHeight="1">
      <c r="A10" s="6"/>
      <c r="B10" s="6"/>
      <c r="C10" s="7"/>
      <c r="D10" s="7"/>
      <c r="E10" s="7"/>
    </row>
    <row r="11" spans="1:5" ht="18" customHeight="1">
      <c r="A11" s="6"/>
      <c r="B11" s="6"/>
      <c r="C11" s="7"/>
      <c r="D11" s="7"/>
      <c r="E11" s="7"/>
    </row>
    <row r="12" spans="1:5" ht="18" customHeight="1">
      <c r="A12" s="6"/>
      <c r="B12" s="6"/>
      <c r="C12" s="7"/>
      <c r="D12" s="7"/>
      <c r="E12" s="7"/>
    </row>
    <row r="13" spans="1:5" ht="18" customHeight="1">
      <c r="A13" s="6"/>
      <c r="B13" s="6"/>
      <c r="C13" s="7"/>
      <c r="D13" s="7"/>
      <c r="E13" s="7"/>
    </row>
    <row r="14" spans="1:5" ht="18" customHeight="1">
      <c r="A14" s="6"/>
      <c r="B14" s="6"/>
      <c r="C14" s="7"/>
      <c r="D14" s="7"/>
      <c r="E14" s="7"/>
    </row>
    <row r="15" spans="1:5" ht="18" customHeight="1">
      <c r="A15" s="6"/>
      <c r="B15" s="6"/>
      <c r="C15" s="7"/>
      <c r="D15" s="7"/>
      <c r="E15" s="7"/>
    </row>
    <row r="16" spans="1:5" ht="18" customHeight="1">
      <c r="A16" s="6"/>
      <c r="B16" s="6"/>
      <c r="C16" s="7"/>
      <c r="D16" s="7"/>
      <c r="E16" s="7"/>
    </row>
    <row r="17" spans="1:5" ht="18" customHeight="1">
      <c r="A17" s="6"/>
      <c r="B17" s="6"/>
      <c r="C17" s="7"/>
      <c r="D17" s="7"/>
      <c r="E17" s="7"/>
    </row>
    <row r="18" spans="1:5" ht="18" customHeight="1">
      <c r="A18" s="6"/>
      <c r="B18" s="6"/>
      <c r="C18" s="7"/>
      <c r="D18" s="7"/>
      <c r="E18" s="7"/>
    </row>
    <row r="19" spans="1:5" ht="18" customHeight="1">
      <c r="A19" s="6"/>
      <c r="B19" s="6"/>
      <c r="C19" s="7"/>
      <c r="D19" s="7"/>
      <c r="E19" s="7"/>
    </row>
    <row r="20" spans="1:5" ht="18" customHeight="1">
      <c r="A20" s="6"/>
      <c r="B20" s="6"/>
      <c r="C20" s="7"/>
      <c r="D20" s="7"/>
      <c r="E20" s="7"/>
    </row>
    <row r="21" spans="1:5" ht="18" customHeight="1">
      <c r="A21" s="6"/>
      <c r="B21" s="6"/>
      <c r="C21" s="7"/>
      <c r="D21" s="7"/>
      <c r="E21" s="7"/>
    </row>
    <row r="22" spans="1:5" ht="18" customHeight="1">
      <c r="A22" s="98" t="s">
        <v>6</v>
      </c>
      <c r="B22" s="99"/>
      <c r="C22" s="7"/>
      <c r="D22" s="7"/>
      <c r="E22" s="7"/>
    </row>
    <row r="23" spans="1:5" ht="18" customHeight="1">
      <c r="A23" s="100" t="s">
        <v>128</v>
      </c>
      <c r="B23" s="100"/>
      <c r="C23" s="101"/>
      <c r="D23" s="101"/>
      <c r="E23" s="101"/>
    </row>
    <row r="24" spans="3:5" ht="14.25">
      <c r="C24" s="4"/>
      <c r="D24" s="4"/>
      <c r="E24" s="4"/>
    </row>
    <row r="25" spans="1:5" ht="14.25">
      <c r="A25" s="10" t="s">
        <v>129</v>
      </c>
      <c r="B25" s="10" t="s">
        <v>130</v>
      </c>
      <c r="C25" s="4"/>
      <c r="D25" s="4"/>
      <c r="E25" s="4"/>
    </row>
    <row r="26" spans="2:5" ht="14.25">
      <c r="B26" s="10" t="s">
        <v>131</v>
      </c>
      <c r="C26" s="4"/>
      <c r="D26" s="4"/>
      <c r="E26" s="4"/>
    </row>
    <row r="27" spans="3:5" ht="14.25">
      <c r="C27" s="4"/>
      <c r="D27" s="4"/>
      <c r="E27" s="4"/>
    </row>
    <row r="28" spans="3:5" ht="14.25">
      <c r="C28" s="4"/>
      <c r="D28" s="4"/>
      <c r="E28" s="4"/>
    </row>
    <row r="29" spans="3:5" ht="14.25">
      <c r="C29" s="4"/>
      <c r="D29" s="4"/>
      <c r="E29" s="4"/>
    </row>
    <row r="30" spans="3:5" ht="14.25">
      <c r="C30" s="4"/>
      <c r="D30" s="4"/>
      <c r="E30" s="4"/>
    </row>
    <row r="31" spans="3:5" ht="14.25">
      <c r="C31" s="4"/>
      <c r="D31" s="4"/>
      <c r="E31" s="4"/>
    </row>
    <row r="32" spans="3:5" ht="14.25">
      <c r="C32" s="4"/>
      <c r="D32" s="4"/>
      <c r="E32" s="4"/>
    </row>
    <row r="33" spans="3:5" ht="14.25">
      <c r="C33" s="4"/>
      <c r="D33" s="4"/>
      <c r="E33" s="4"/>
    </row>
    <row r="34" spans="3:5" ht="14.25">
      <c r="C34" s="4"/>
      <c r="D34" s="4"/>
      <c r="E34" s="4"/>
    </row>
  </sheetData>
  <sheetProtection/>
  <mergeCells count="8">
    <mergeCell ref="A1:E1"/>
    <mergeCell ref="A2:E2"/>
    <mergeCell ref="A3:E3"/>
    <mergeCell ref="C4:E4"/>
    <mergeCell ref="A22:B22"/>
    <mergeCell ref="A23:E23"/>
    <mergeCell ref="A4:A5"/>
    <mergeCell ref="B4:B5"/>
  </mergeCells>
  <printOptions horizontalCentered="1"/>
  <pageMargins left="0.6673611111111111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28.75390625" style="0" customWidth="1"/>
    <col min="2" max="2" width="15.50390625" style="4" customWidth="1"/>
    <col min="3" max="3" width="30.25390625" style="0" customWidth="1"/>
    <col min="4" max="4" width="14.375" style="4" customWidth="1"/>
  </cols>
  <sheetData>
    <row r="1" spans="1:4" ht="14.25">
      <c r="A1" s="84" t="s">
        <v>132</v>
      </c>
      <c r="B1" s="85"/>
      <c r="C1" s="85"/>
      <c r="D1" s="85"/>
    </row>
    <row r="2" spans="1:4" ht="31.5" customHeight="1">
      <c r="A2" s="80" t="s">
        <v>133</v>
      </c>
      <c r="B2" s="80"/>
      <c r="C2" s="80"/>
      <c r="D2" s="80"/>
    </row>
    <row r="3" spans="1:4" ht="14.25">
      <c r="A3" s="86" t="s">
        <v>134</v>
      </c>
      <c r="B3" s="86"/>
      <c r="C3" s="86"/>
      <c r="D3" s="86"/>
    </row>
    <row r="4" spans="1:4" ht="28.5" customHeight="1">
      <c r="A4" s="81" t="s">
        <v>2</v>
      </c>
      <c r="B4" s="81"/>
      <c r="C4" s="81" t="s">
        <v>3</v>
      </c>
      <c r="D4" s="81"/>
    </row>
    <row r="5" spans="1:4" ht="28.5" customHeight="1">
      <c r="A5" s="5" t="s">
        <v>4</v>
      </c>
      <c r="B5" s="13" t="s">
        <v>5</v>
      </c>
      <c r="C5" s="5" t="s">
        <v>4</v>
      </c>
      <c r="D5" s="13" t="s">
        <v>5</v>
      </c>
    </row>
    <row r="6" spans="1:4" ht="28.5" customHeight="1">
      <c r="A6" s="1" t="s">
        <v>220</v>
      </c>
      <c r="B6" s="3">
        <v>1917.51</v>
      </c>
      <c r="C6" s="1" t="s">
        <v>11</v>
      </c>
      <c r="D6" s="7"/>
    </row>
    <row r="7" spans="1:4" ht="28.5" customHeight="1">
      <c r="A7" s="1" t="s">
        <v>221</v>
      </c>
      <c r="B7" s="3"/>
      <c r="C7" s="1" t="s">
        <v>12</v>
      </c>
      <c r="D7" s="7"/>
    </row>
    <row r="8" spans="1:4" ht="28.5" customHeight="1">
      <c r="A8" s="1" t="s">
        <v>135</v>
      </c>
      <c r="B8" s="3"/>
      <c r="C8" s="1" t="s">
        <v>14</v>
      </c>
      <c r="D8" s="7"/>
    </row>
    <row r="9" spans="1:4" ht="28.5" customHeight="1">
      <c r="A9" s="1" t="s">
        <v>136</v>
      </c>
      <c r="B9" s="3"/>
      <c r="C9" s="1" t="s">
        <v>15</v>
      </c>
      <c r="D9" s="7"/>
    </row>
    <row r="10" spans="1:4" ht="28.5" customHeight="1">
      <c r="A10" s="1" t="s">
        <v>137</v>
      </c>
      <c r="B10" s="3"/>
      <c r="C10" s="1" t="s">
        <v>16</v>
      </c>
      <c r="D10" s="7"/>
    </row>
    <row r="11" spans="1:4" ht="28.5" customHeight="1">
      <c r="A11" s="1"/>
      <c r="B11" s="3"/>
      <c r="C11" s="1" t="s">
        <v>17</v>
      </c>
      <c r="D11" s="7"/>
    </row>
    <row r="12" spans="1:4" ht="28.5" customHeight="1">
      <c r="A12" s="1"/>
      <c r="B12" s="3"/>
      <c r="C12" s="1" t="s">
        <v>18</v>
      </c>
      <c r="D12" s="7"/>
    </row>
    <row r="13" spans="1:4" ht="28.5" customHeight="1">
      <c r="A13" s="1"/>
      <c r="B13" s="3"/>
      <c r="C13" s="1" t="s">
        <v>19</v>
      </c>
      <c r="D13" s="7">
        <v>313.69</v>
      </c>
    </row>
    <row r="14" spans="1:4" ht="28.5" customHeight="1">
      <c r="A14" s="1"/>
      <c r="B14" s="3"/>
      <c r="C14" s="1" t="s">
        <v>20</v>
      </c>
      <c r="D14" s="7">
        <v>13.88</v>
      </c>
    </row>
    <row r="15" spans="1:4" ht="28.5" customHeight="1">
      <c r="A15" s="1"/>
      <c r="B15" s="3"/>
      <c r="C15" s="1" t="s">
        <v>21</v>
      </c>
      <c r="D15" s="7"/>
    </row>
    <row r="16" spans="1:4" ht="28.5" customHeight="1">
      <c r="A16" s="1"/>
      <c r="B16" s="3"/>
      <c r="C16" s="1" t="s">
        <v>22</v>
      </c>
      <c r="D16" s="7">
        <v>1511.18</v>
      </c>
    </row>
    <row r="17" spans="1:4" ht="28.5" customHeight="1">
      <c r="A17" s="1"/>
      <c r="B17" s="3"/>
      <c r="C17" s="1" t="s">
        <v>23</v>
      </c>
      <c r="D17" s="7"/>
    </row>
    <row r="18" spans="1:4" ht="28.5" customHeight="1">
      <c r="A18" s="1"/>
      <c r="B18" s="3"/>
      <c r="C18" s="1" t="s">
        <v>24</v>
      </c>
      <c r="D18" s="7"/>
    </row>
    <row r="19" spans="1:4" ht="28.5" customHeight="1">
      <c r="A19" s="1"/>
      <c r="B19" s="3"/>
      <c r="C19" s="1" t="s">
        <v>25</v>
      </c>
      <c r="D19" s="7"/>
    </row>
    <row r="20" spans="1:4" ht="28.5" customHeight="1">
      <c r="A20" s="1"/>
      <c r="B20" s="3"/>
      <c r="C20" s="1" t="s">
        <v>26</v>
      </c>
      <c r="D20" s="7"/>
    </row>
    <row r="21" spans="1:4" ht="28.5" customHeight="1">
      <c r="A21" s="1"/>
      <c r="B21" s="3"/>
      <c r="C21" s="1" t="s">
        <v>27</v>
      </c>
      <c r="D21" s="7"/>
    </row>
    <row r="22" spans="1:4" ht="28.5" customHeight="1">
      <c r="A22" s="1"/>
      <c r="B22" s="3"/>
      <c r="C22" s="1" t="s">
        <v>28</v>
      </c>
      <c r="D22" s="7"/>
    </row>
    <row r="23" spans="1:4" ht="28.5" customHeight="1">
      <c r="A23" s="1"/>
      <c r="B23" s="3"/>
      <c r="C23" s="1" t="s">
        <v>29</v>
      </c>
      <c r="D23" s="7"/>
    </row>
    <row r="24" spans="1:4" ht="28.5" customHeight="1">
      <c r="A24" s="1"/>
      <c r="B24" s="3"/>
      <c r="C24" s="1" t="s">
        <v>30</v>
      </c>
      <c r="D24" s="7">
        <v>80.64</v>
      </c>
    </row>
    <row r="25" spans="1:4" ht="28.5" customHeight="1">
      <c r="A25" s="1"/>
      <c r="B25" s="3"/>
      <c r="C25" s="1"/>
      <c r="D25" s="3"/>
    </row>
    <row r="26" spans="1:4" ht="28.5" customHeight="1">
      <c r="A26" s="1" t="s">
        <v>138</v>
      </c>
      <c r="B26" s="3">
        <v>1917.51</v>
      </c>
      <c r="C26" s="1" t="s">
        <v>139</v>
      </c>
      <c r="D26" s="3">
        <v>1919.39</v>
      </c>
    </row>
    <row r="27" spans="1:4" ht="28.5" customHeight="1">
      <c r="A27" s="1" t="s">
        <v>140</v>
      </c>
      <c r="B27" s="3">
        <v>0</v>
      </c>
      <c r="C27" s="1" t="s">
        <v>31</v>
      </c>
      <c r="D27" s="3"/>
    </row>
    <row r="28" spans="1:4" ht="28.5" customHeight="1">
      <c r="A28" s="1" t="s">
        <v>141</v>
      </c>
      <c r="B28" s="3">
        <v>1.88</v>
      </c>
      <c r="C28" s="1"/>
      <c r="D28" s="3"/>
    </row>
    <row r="29" spans="1:4" ht="28.5" customHeight="1">
      <c r="A29" s="1"/>
      <c r="B29" s="3"/>
      <c r="C29" s="1"/>
      <c r="D29" s="3"/>
    </row>
    <row r="30" spans="1:4" ht="28.5" customHeight="1">
      <c r="A30" s="1" t="s">
        <v>32</v>
      </c>
      <c r="B30" s="3">
        <v>1919.39</v>
      </c>
      <c r="C30" s="1" t="s">
        <v>33</v>
      </c>
      <c r="D30" s="3">
        <v>1919.39</v>
      </c>
    </row>
    <row r="33" spans="1:4" ht="50.25" customHeight="1">
      <c r="A33" s="88" t="s">
        <v>142</v>
      </c>
      <c r="B33" s="88"/>
      <c r="C33" s="88"/>
      <c r="D33" s="88"/>
    </row>
  </sheetData>
  <sheetProtection/>
  <mergeCells count="6">
    <mergeCell ref="A1:D1"/>
    <mergeCell ref="A2:D2"/>
    <mergeCell ref="A3:D3"/>
    <mergeCell ref="A4:B4"/>
    <mergeCell ref="C4:D4"/>
    <mergeCell ref="A33:D3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Q17" sqref="Q17"/>
    </sheetView>
  </sheetViews>
  <sheetFormatPr defaultColWidth="9.00390625" defaultRowHeight="14.25"/>
  <cols>
    <col min="1" max="1" width="12.875" style="0" customWidth="1"/>
    <col min="2" max="2" width="30.625" style="0" customWidth="1"/>
    <col min="3" max="3" width="12.00390625" style="0" customWidth="1"/>
    <col min="5" max="5" width="9.375" style="0" bestFit="1" customWidth="1"/>
  </cols>
  <sheetData>
    <row r="1" spans="1:12" ht="14.25">
      <c r="A1" s="84" t="s">
        <v>143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5.25" customHeight="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4.25">
      <c r="A3" s="86" t="s">
        <v>145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4.5" customHeight="1">
      <c r="A4" s="81" t="s">
        <v>146</v>
      </c>
      <c r="B4" s="81"/>
      <c r="C4" s="81" t="s">
        <v>6</v>
      </c>
      <c r="D4" s="81" t="s">
        <v>141</v>
      </c>
      <c r="E4" s="96" t="s">
        <v>222</v>
      </c>
      <c r="F4" s="81" t="s">
        <v>223</v>
      </c>
      <c r="G4" s="81" t="s">
        <v>147</v>
      </c>
      <c r="H4" s="81" t="s">
        <v>148</v>
      </c>
      <c r="I4" s="81" t="s">
        <v>149</v>
      </c>
      <c r="J4" s="81" t="s">
        <v>150</v>
      </c>
      <c r="K4" s="81" t="s">
        <v>151</v>
      </c>
      <c r="L4" s="81" t="s">
        <v>140</v>
      </c>
    </row>
    <row r="5" spans="1:12" ht="22.5" customHeight="1">
      <c r="A5" s="6" t="s">
        <v>44</v>
      </c>
      <c r="B5" s="6" t="s">
        <v>45</v>
      </c>
      <c r="C5" s="81"/>
      <c r="D5" s="81"/>
      <c r="E5" s="102"/>
      <c r="F5" s="81"/>
      <c r="G5" s="81"/>
      <c r="H5" s="81"/>
      <c r="I5" s="81"/>
      <c r="J5" s="81"/>
      <c r="K5" s="81"/>
      <c r="L5" s="81"/>
    </row>
    <row r="6" spans="1:12" ht="21" customHeight="1">
      <c r="A6" s="6">
        <v>208</v>
      </c>
      <c r="B6" s="6" t="s">
        <v>56</v>
      </c>
      <c r="C6" s="7">
        <v>313.69</v>
      </c>
      <c r="D6" s="7"/>
      <c r="E6" s="7">
        <v>313.69</v>
      </c>
      <c r="F6" s="3"/>
      <c r="G6" s="3"/>
      <c r="H6" s="3"/>
      <c r="I6" s="3"/>
      <c r="J6" s="3"/>
      <c r="K6" s="3"/>
      <c r="L6" s="3"/>
    </row>
    <row r="7" spans="1:12" ht="21" customHeight="1">
      <c r="A7" s="6">
        <v>20805</v>
      </c>
      <c r="B7" s="6" t="s">
        <v>57</v>
      </c>
      <c r="C7" s="7">
        <v>308.81</v>
      </c>
      <c r="D7" s="7"/>
      <c r="E7" s="7">
        <v>308.81</v>
      </c>
      <c r="F7" s="3"/>
      <c r="G7" s="3"/>
      <c r="H7" s="3"/>
      <c r="I7" s="3"/>
      <c r="J7" s="3"/>
      <c r="K7" s="3"/>
      <c r="L7" s="3"/>
    </row>
    <row r="8" spans="1:12" ht="21" customHeight="1">
      <c r="A8" s="6">
        <v>2080501</v>
      </c>
      <c r="B8" s="6" t="s">
        <v>58</v>
      </c>
      <c r="C8" s="7">
        <v>308.81</v>
      </c>
      <c r="D8" s="7"/>
      <c r="E8" s="7">
        <v>308.81</v>
      </c>
      <c r="F8" s="3"/>
      <c r="G8" s="3"/>
      <c r="H8" s="3"/>
      <c r="I8" s="3"/>
      <c r="J8" s="3"/>
      <c r="K8" s="3"/>
      <c r="L8" s="3"/>
    </row>
    <row r="9" spans="1:12" ht="21" customHeight="1">
      <c r="A9" s="6">
        <v>2080504</v>
      </c>
      <c r="B9" s="6" t="s">
        <v>59</v>
      </c>
      <c r="C9" s="7">
        <v>0</v>
      </c>
      <c r="D9" s="7"/>
      <c r="E9" s="7">
        <v>0</v>
      </c>
      <c r="F9" s="3"/>
      <c r="G9" s="3"/>
      <c r="H9" s="3"/>
      <c r="I9" s="3"/>
      <c r="J9" s="3"/>
      <c r="K9" s="3"/>
      <c r="L9" s="3"/>
    </row>
    <row r="10" spans="1:12" ht="21" customHeight="1">
      <c r="A10" s="6">
        <v>20808</v>
      </c>
      <c r="B10" s="6" t="s">
        <v>60</v>
      </c>
      <c r="C10" s="7">
        <v>4.88</v>
      </c>
      <c r="D10" s="7"/>
      <c r="E10" s="7">
        <v>4.88</v>
      </c>
      <c r="F10" s="3"/>
      <c r="G10" s="3"/>
      <c r="H10" s="3"/>
      <c r="I10" s="3"/>
      <c r="J10" s="3"/>
      <c r="K10" s="3"/>
      <c r="L10" s="3"/>
    </row>
    <row r="11" spans="1:12" ht="21" customHeight="1">
      <c r="A11" s="6">
        <v>2080801</v>
      </c>
      <c r="B11" s="6" t="s">
        <v>61</v>
      </c>
      <c r="C11" s="7">
        <v>4.88</v>
      </c>
      <c r="D11" s="7"/>
      <c r="E11" s="7">
        <v>4.88</v>
      </c>
      <c r="F11" s="3"/>
      <c r="G11" s="3"/>
      <c r="H11" s="3"/>
      <c r="I11" s="3"/>
      <c r="J11" s="3"/>
      <c r="K11" s="3"/>
      <c r="L11" s="3"/>
    </row>
    <row r="12" spans="1:12" ht="21" customHeight="1">
      <c r="A12" s="6">
        <v>210</v>
      </c>
      <c r="B12" s="6" t="s">
        <v>62</v>
      </c>
      <c r="C12" s="7">
        <v>13.88</v>
      </c>
      <c r="D12" s="7"/>
      <c r="E12" s="7">
        <v>13.88</v>
      </c>
      <c r="F12" s="3"/>
      <c r="G12" s="3"/>
      <c r="H12" s="3"/>
      <c r="I12" s="3"/>
      <c r="J12" s="3"/>
      <c r="K12" s="3"/>
      <c r="L12" s="3"/>
    </row>
    <row r="13" spans="1:12" ht="21" customHeight="1">
      <c r="A13" s="6">
        <v>21011</v>
      </c>
      <c r="B13" s="6" t="s">
        <v>63</v>
      </c>
      <c r="C13" s="7">
        <v>13.88</v>
      </c>
      <c r="D13" s="7"/>
      <c r="E13" s="7">
        <v>13.88</v>
      </c>
      <c r="F13" s="3"/>
      <c r="G13" s="3"/>
      <c r="H13" s="3"/>
      <c r="I13" s="3"/>
      <c r="J13" s="3"/>
      <c r="K13" s="3"/>
      <c r="L13" s="3"/>
    </row>
    <row r="14" spans="1:12" ht="21" customHeight="1">
      <c r="A14" s="6">
        <v>2101101</v>
      </c>
      <c r="B14" s="6" t="s">
        <v>64</v>
      </c>
      <c r="C14" s="7">
        <v>13.88</v>
      </c>
      <c r="D14" s="7"/>
      <c r="E14" s="7">
        <v>13.88</v>
      </c>
      <c r="F14" s="3"/>
      <c r="G14" s="3"/>
      <c r="H14" s="3"/>
      <c r="I14" s="3"/>
      <c r="J14" s="3"/>
      <c r="K14" s="3"/>
      <c r="L14" s="3"/>
    </row>
    <row r="15" spans="1:12" ht="21" customHeight="1">
      <c r="A15" s="25">
        <v>212</v>
      </c>
      <c r="B15" s="26" t="s">
        <v>65</v>
      </c>
      <c r="C15" s="7">
        <v>1511.17</v>
      </c>
      <c r="D15" s="7">
        <v>1.88</v>
      </c>
      <c r="E15" s="7">
        <v>1509.29</v>
      </c>
      <c r="F15" s="3"/>
      <c r="G15" s="3"/>
      <c r="H15" s="3"/>
      <c r="I15" s="3"/>
      <c r="J15" s="3"/>
      <c r="K15" s="3"/>
      <c r="L15" s="3"/>
    </row>
    <row r="16" spans="1:12" ht="21" customHeight="1">
      <c r="A16" s="25">
        <v>21201</v>
      </c>
      <c r="B16" s="26" t="s">
        <v>66</v>
      </c>
      <c r="C16" s="7">
        <v>1511.17</v>
      </c>
      <c r="D16" s="7">
        <v>1.88</v>
      </c>
      <c r="E16" s="7">
        <v>1509.29</v>
      </c>
      <c r="F16" s="3"/>
      <c r="G16" s="3"/>
      <c r="H16" s="3"/>
      <c r="I16" s="3"/>
      <c r="J16" s="3"/>
      <c r="K16" s="3"/>
      <c r="L16" s="3"/>
    </row>
    <row r="17" spans="1:12" ht="21" customHeight="1">
      <c r="A17" s="25">
        <v>2120101</v>
      </c>
      <c r="B17" s="26" t="s">
        <v>67</v>
      </c>
      <c r="C17" s="7">
        <v>858.75</v>
      </c>
      <c r="D17" s="7"/>
      <c r="E17" s="7">
        <v>858.75</v>
      </c>
      <c r="F17" s="3"/>
      <c r="G17" s="3"/>
      <c r="H17" s="3"/>
      <c r="I17" s="3"/>
      <c r="J17" s="3"/>
      <c r="K17" s="3"/>
      <c r="L17" s="3"/>
    </row>
    <row r="18" spans="1:12" ht="21" customHeight="1">
      <c r="A18" s="25">
        <v>2120199</v>
      </c>
      <c r="B18" s="34" t="s">
        <v>68</v>
      </c>
      <c r="C18" s="7">
        <v>652.42</v>
      </c>
      <c r="D18" s="7">
        <v>1.88</v>
      </c>
      <c r="E18" s="7">
        <v>650.54</v>
      </c>
      <c r="F18" s="3"/>
      <c r="G18" s="3"/>
      <c r="H18" s="3"/>
      <c r="I18" s="3"/>
      <c r="J18" s="3"/>
      <c r="K18" s="3"/>
      <c r="L18" s="3"/>
    </row>
    <row r="19" spans="1:12" ht="21" customHeight="1">
      <c r="A19" s="6">
        <v>221</v>
      </c>
      <c r="B19" s="33" t="s">
        <v>73</v>
      </c>
      <c r="C19" s="7">
        <v>80.64</v>
      </c>
      <c r="D19" s="7"/>
      <c r="E19" s="7">
        <v>80.64</v>
      </c>
      <c r="F19" s="3"/>
      <c r="G19" s="3"/>
      <c r="H19" s="3"/>
      <c r="I19" s="3"/>
      <c r="J19" s="3"/>
      <c r="K19" s="3"/>
      <c r="L19" s="3"/>
    </row>
    <row r="20" spans="1:12" ht="21" customHeight="1">
      <c r="A20" s="6">
        <v>22101</v>
      </c>
      <c r="B20" s="6" t="s">
        <v>74</v>
      </c>
      <c r="C20" s="7">
        <v>0</v>
      </c>
      <c r="D20" s="7"/>
      <c r="E20" s="7">
        <v>0</v>
      </c>
      <c r="F20" s="3"/>
      <c r="G20" s="3"/>
      <c r="H20" s="3"/>
      <c r="I20" s="3"/>
      <c r="J20" s="3"/>
      <c r="K20" s="3"/>
      <c r="L20" s="3"/>
    </row>
    <row r="21" spans="1:12" ht="21" customHeight="1">
      <c r="A21" s="6">
        <v>2210199</v>
      </c>
      <c r="B21" s="6" t="s">
        <v>75</v>
      </c>
      <c r="C21" s="7">
        <v>0</v>
      </c>
      <c r="D21" s="7"/>
      <c r="E21" s="7">
        <v>0</v>
      </c>
      <c r="F21" s="3"/>
      <c r="G21" s="3"/>
      <c r="H21" s="3"/>
      <c r="I21" s="3"/>
      <c r="J21" s="3"/>
      <c r="K21" s="3"/>
      <c r="L21" s="3"/>
    </row>
    <row r="22" spans="1:12" ht="21" customHeight="1">
      <c r="A22" s="6">
        <v>22102</v>
      </c>
      <c r="B22" s="6" t="s">
        <v>76</v>
      </c>
      <c r="C22" s="7">
        <v>80.64</v>
      </c>
      <c r="D22" s="7"/>
      <c r="E22" s="7">
        <v>80.64</v>
      </c>
      <c r="F22" s="3"/>
      <c r="G22" s="3"/>
      <c r="H22" s="3"/>
      <c r="I22" s="3"/>
      <c r="J22" s="3"/>
      <c r="K22" s="3"/>
      <c r="L22" s="3"/>
    </row>
    <row r="23" spans="1:12" ht="21" customHeight="1">
      <c r="A23" s="6">
        <v>2210201</v>
      </c>
      <c r="B23" s="6" t="s">
        <v>77</v>
      </c>
      <c r="C23" s="7">
        <v>80.64</v>
      </c>
      <c r="D23" s="7"/>
      <c r="E23" s="7">
        <v>80.64</v>
      </c>
      <c r="F23" s="3"/>
      <c r="G23" s="3"/>
      <c r="H23" s="3"/>
      <c r="I23" s="3"/>
      <c r="J23" s="3"/>
      <c r="K23" s="3"/>
      <c r="L23" s="3"/>
    </row>
    <row r="24" spans="1:12" ht="21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1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ht="14.2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4.2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14.2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4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4.2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4.2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4.2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4.2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4.2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4.2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4.2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4.2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14.2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4.2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4.2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4.2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4.2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4.2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4.25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4.2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4.2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4.25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ht="14.25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4.25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4.25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4.25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4.25"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/>
  <mergeCells count="14">
    <mergeCell ref="I4:I5"/>
    <mergeCell ref="J4:J5"/>
    <mergeCell ref="K4:K5"/>
    <mergeCell ref="L4:L5"/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L18" sqref="L18"/>
    </sheetView>
  </sheetViews>
  <sheetFormatPr defaultColWidth="9.00390625" defaultRowHeight="14.25"/>
  <cols>
    <col min="2" max="2" width="29.50390625" style="0" customWidth="1"/>
    <col min="5" max="5" width="9.87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4.25">
      <c r="A1" s="84" t="s">
        <v>152</v>
      </c>
      <c r="B1" s="85"/>
      <c r="C1" s="85"/>
      <c r="D1" s="85"/>
      <c r="E1" s="85"/>
      <c r="F1" s="85"/>
      <c r="G1" s="85"/>
      <c r="H1" s="85"/>
    </row>
    <row r="2" spans="1:8" ht="34.5" customHeight="1">
      <c r="A2" s="80" t="s">
        <v>153</v>
      </c>
      <c r="B2" s="80"/>
      <c r="C2" s="80"/>
      <c r="D2" s="80"/>
      <c r="E2" s="80"/>
      <c r="F2" s="80"/>
      <c r="G2" s="80"/>
      <c r="H2" s="80"/>
    </row>
    <row r="3" spans="1:8" ht="14.25">
      <c r="A3" s="86" t="s">
        <v>145</v>
      </c>
      <c r="B3" s="86"/>
      <c r="C3" s="86"/>
      <c r="D3" s="86"/>
      <c r="E3" s="86"/>
      <c r="F3" s="86"/>
      <c r="G3" s="86"/>
      <c r="H3" s="86"/>
    </row>
    <row r="4" spans="1:8" ht="28.5">
      <c r="A4" s="6" t="s">
        <v>44</v>
      </c>
      <c r="B4" s="6" t="s">
        <v>45</v>
      </c>
      <c r="C4" s="5" t="s">
        <v>6</v>
      </c>
      <c r="D4" s="6" t="s">
        <v>51</v>
      </c>
      <c r="E4" s="6" t="s">
        <v>154</v>
      </c>
      <c r="F4" s="6" t="s">
        <v>155</v>
      </c>
      <c r="G4" s="6" t="s">
        <v>156</v>
      </c>
      <c r="H4" s="6" t="s">
        <v>157</v>
      </c>
    </row>
    <row r="5" spans="1:8" ht="21" customHeight="1">
      <c r="A5" s="6">
        <v>208</v>
      </c>
      <c r="B5" s="6" t="s">
        <v>56</v>
      </c>
      <c r="C5" s="7">
        <v>313.69</v>
      </c>
      <c r="D5" s="7">
        <v>313.69</v>
      </c>
      <c r="E5" s="3"/>
      <c r="F5" s="3"/>
      <c r="G5" s="3"/>
      <c r="H5" s="3"/>
    </row>
    <row r="6" spans="1:8" ht="21" customHeight="1">
      <c r="A6" s="6">
        <v>20805</v>
      </c>
      <c r="B6" s="6" t="s">
        <v>57</v>
      </c>
      <c r="C6" s="7">
        <v>308.81</v>
      </c>
      <c r="D6" s="7">
        <v>308.81</v>
      </c>
      <c r="E6" s="3"/>
      <c r="F6" s="3"/>
      <c r="G6" s="3"/>
      <c r="H6" s="3"/>
    </row>
    <row r="7" spans="1:8" ht="21" customHeight="1">
      <c r="A7" s="6">
        <v>2080501</v>
      </c>
      <c r="B7" s="6" t="s">
        <v>58</v>
      </c>
      <c r="C7" s="7">
        <v>308.81</v>
      </c>
      <c r="D7" s="7">
        <v>308.81</v>
      </c>
      <c r="E7" s="3"/>
      <c r="F7" s="3"/>
      <c r="G7" s="3"/>
      <c r="H7" s="3"/>
    </row>
    <row r="8" spans="1:8" ht="21" customHeight="1">
      <c r="A8" s="6">
        <v>2080504</v>
      </c>
      <c r="B8" s="6" t="s">
        <v>59</v>
      </c>
      <c r="C8" s="7">
        <v>0</v>
      </c>
      <c r="D8" s="7">
        <v>0</v>
      </c>
      <c r="E8" s="3"/>
      <c r="F8" s="3"/>
      <c r="G8" s="3"/>
      <c r="H8" s="3"/>
    </row>
    <row r="9" spans="1:8" ht="21" customHeight="1">
      <c r="A9" s="6">
        <v>20808</v>
      </c>
      <c r="B9" s="6" t="s">
        <v>60</v>
      </c>
      <c r="C9" s="7">
        <v>4.88</v>
      </c>
      <c r="D9" s="7">
        <v>4.88</v>
      </c>
      <c r="E9" s="3"/>
      <c r="F9" s="3"/>
      <c r="G9" s="3"/>
      <c r="H9" s="3"/>
    </row>
    <row r="10" spans="1:8" ht="21" customHeight="1">
      <c r="A10" s="6">
        <v>2080801</v>
      </c>
      <c r="B10" s="6" t="s">
        <v>61</v>
      </c>
      <c r="C10" s="7">
        <v>4.88</v>
      </c>
      <c r="D10" s="7">
        <v>4.88</v>
      </c>
      <c r="E10" s="3"/>
      <c r="F10" s="3"/>
      <c r="G10" s="3"/>
      <c r="H10" s="3"/>
    </row>
    <row r="11" spans="1:8" ht="21" customHeight="1">
      <c r="A11" s="6">
        <v>210</v>
      </c>
      <c r="B11" s="6" t="s">
        <v>62</v>
      </c>
      <c r="C11" s="7">
        <v>13.88</v>
      </c>
      <c r="D11" s="7">
        <v>13.88</v>
      </c>
      <c r="E11" s="3"/>
      <c r="F11" s="3"/>
      <c r="G11" s="3"/>
      <c r="H11" s="3"/>
    </row>
    <row r="12" spans="1:8" ht="21" customHeight="1">
      <c r="A12" s="6">
        <v>21011</v>
      </c>
      <c r="B12" s="6" t="s">
        <v>63</v>
      </c>
      <c r="C12" s="7">
        <v>13.88</v>
      </c>
      <c r="D12" s="7">
        <v>13.88</v>
      </c>
      <c r="E12" s="3"/>
      <c r="F12" s="3"/>
      <c r="G12" s="3"/>
      <c r="H12" s="3"/>
    </row>
    <row r="13" spans="1:8" ht="21" customHeight="1">
      <c r="A13" s="6">
        <v>2101101</v>
      </c>
      <c r="B13" s="6" t="s">
        <v>64</v>
      </c>
      <c r="C13" s="7">
        <v>13.88</v>
      </c>
      <c r="D13" s="7">
        <v>13.88</v>
      </c>
      <c r="E13" s="3"/>
      <c r="F13" s="3"/>
      <c r="G13" s="3"/>
      <c r="H13" s="3"/>
    </row>
    <row r="14" spans="1:8" ht="21" customHeight="1">
      <c r="A14" s="25">
        <v>212</v>
      </c>
      <c r="B14" s="26" t="s">
        <v>65</v>
      </c>
      <c r="C14" s="6">
        <v>1511.17</v>
      </c>
      <c r="D14" s="6">
        <v>1511.17</v>
      </c>
      <c r="E14" s="3"/>
      <c r="F14" s="3"/>
      <c r="G14" s="3"/>
      <c r="H14" s="3"/>
    </row>
    <row r="15" spans="1:8" ht="21" customHeight="1">
      <c r="A15" s="25">
        <v>21201</v>
      </c>
      <c r="B15" s="26" t="s">
        <v>66</v>
      </c>
      <c r="C15" s="6">
        <v>1511.17</v>
      </c>
      <c r="D15" s="23">
        <v>1511.17</v>
      </c>
      <c r="E15" s="3"/>
      <c r="F15" s="3"/>
      <c r="G15" s="3"/>
      <c r="H15" s="3"/>
    </row>
    <row r="16" spans="1:8" ht="21" customHeight="1">
      <c r="A16" s="25">
        <v>2120101</v>
      </c>
      <c r="B16" s="26" t="s">
        <v>67</v>
      </c>
      <c r="C16" s="36">
        <v>858.75</v>
      </c>
      <c r="D16" s="6">
        <v>858.75</v>
      </c>
      <c r="E16" s="78"/>
      <c r="F16" s="3"/>
      <c r="G16" s="3"/>
      <c r="H16" s="3"/>
    </row>
    <row r="17" spans="1:8" ht="21" customHeight="1">
      <c r="A17" s="25">
        <v>2120199</v>
      </c>
      <c r="B17" s="34" t="s">
        <v>68</v>
      </c>
      <c r="C17" s="33">
        <v>652.42</v>
      </c>
      <c r="D17" s="33">
        <v>0</v>
      </c>
      <c r="E17" s="6">
        <v>652.42</v>
      </c>
      <c r="F17" s="35"/>
      <c r="G17" s="3"/>
      <c r="H17" s="3"/>
    </row>
    <row r="18" spans="1:8" ht="21" customHeight="1">
      <c r="A18" s="6">
        <v>221</v>
      </c>
      <c r="B18" s="33" t="s">
        <v>73</v>
      </c>
      <c r="C18" s="7">
        <v>80.64</v>
      </c>
      <c r="D18" s="24">
        <v>80.64</v>
      </c>
      <c r="E18" s="79"/>
      <c r="F18" s="3"/>
      <c r="G18" s="3"/>
      <c r="H18" s="3"/>
    </row>
    <row r="19" spans="1:8" ht="21" customHeight="1">
      <c r="A19" s="6">
        <v>22101</v>
      </c>
      <c r="B19" s="6" t="s">
        <v>74</v>
      </c>
      <c r="C19" s="24">
        <v>0</v>
      </c>
      <c r="D19" s="24">
        <v>0</v>
      </c>
      <c r="E19" s="3"/>
      <c r="F19" s="3"/>
      <c r="G19" s="3"/>
      <c r="H19" s="3"/>
    </row>
    <row r="20" spans="1:8" ht="21" customHeight="1">
      <c r="A20" s="6">
        <v>2210199</v>
      </c>
      <c r="B20" s="6" t="s">
        <v>75</v>
      </c>
      <c r="C20" s="24">
        <v>0</v>
      </c>
      <c r="D20" s="24">
        <v>0</v>
      </c>
      <c r="E20" s="3"/>
      <c r="F20" s="3"/>
      <c r="G20" s="3"/>
      <c r="H20" s="3"/>
    </row>
    <row r="21" spans="1:8" ht="21" customHeight="1">
      <c r="A21" s="6">
        <v>22102</v>
      </c>
      <c r="B21" s="6" t="s">
        <v>76</v>
      </c>
      <c r="C21" s="7">
        <v>80.64</v>
      </c>
      <c r="D21" s="7">
        <v>80.64</v>
      </c>
      <c r="E21" s="3"/>
      <c r="F21" s="3"/>
      <c r="G21" s="3"/>
      <c r="H21" s="3"/>
    </row>
    <row r="22" spans="1:8" ht="21" customHeight="1">
      <c r="A22" s="6">
        <v>2210201</v>
      </c>
      <c r="B22" s="6" t="s">
        <v>77</v>
      </c>
      <c r="C22" s="7">
        <v>80.64</v>
      </c>
      <c r="D22" s="7">
        <v>80.64</v>
      </c>
      <c r="E22" s="3"/>
      <c r="F22" s="3"/>
      <c r="G22" s="3"/>
      <c r="H22" s="3"/>
    </row>
    <row r="23" spans="1:8" ht="21" customHeight="1">
      <c r="A23" s="1"/>
      <c r="B23" s="1"/>
      <c r="C23" s="3"/>
      <c r="D23" s="3"/>
      <c r="E23" s="3"/>
      <c r="F23" s="3"/>
      <c r="G23" s="3"/>
      <c r="H23" s="3"/>
    </row>
    <row r="24" spans="1:8" ht="21" customHeight="1">
      <c r="A24" s="1"/>
      <c r="B24" s="1"/>
      <c r="C24" s="3"/>
      <c r="D24" s="3"/>
      <c r="E24" s="3"/>
      <c r="F24" s="3"/>
      <c r="G24" s="3"/>
      <c r="H24" s="3"/>
    </row>
    <row r="25" spans="1:8" ht="21" customHeight="1">
      <c r="A25" s="1"/>
      <c r="B25" s="1"/>
      <c r="C25" s="3"/>
      <c r="D25" s="3"/>
      <c r="E25" s="3"/>
      <c r="F25" s="3"/>
      <c r="G25" s="3"/>
      <c r="H25" s="3"/>
    </row>
    <row r="26" spans="1:8" ht="21" customHeight="1">
      <c r="A26" s="1"/>
      <c r="B26" s="1"/>
      <c r="C26" s="3"/>
      <c r="D26" s="3"/>
      <c r="E26" s="3"/>
      <c r="F26" s="3"/>
      <c r="G26" s="3"/>
      <c r="H26" s="3"/>
    </row>
    <row r="27" spans="1:8" ht="21" customHeight="1">
      <c r="A27" s="1"/>
      <c r="B27" s="1"/>
      <c r="C27" s="3"/>
      <c r="D27" s="3"/>
      <c r="E27" s="3"/>
      <c r="F27" s="3"/>
      <c r="G27" s="3"/>
      <c r="H27" s="3"/>
    </row>
    <row r="28" spans="1:8" ht="21" customHeight="1">
      <c r="A28" s="1"/>
      <c r="B28" s="1"/>
      <c r="C28" s="3"/>
      <c r="D28" s="3"/>
      <c r="E28" s="3"/>
      <c r="F28" s="3"/>
      <c r="G28" s="3"/>
      <c r="H28" s="3"/>
    </row>
    <row r="29" spans="1:8" ht="21" customHeight="1">
      <c r="A29" s="1"/>
      <c r="B29" s="1"/>
      <c r="C29" s="3"/>
      <c r="D29" s="3"/>
      <c r="E29" s="3"/>
      <c r="F29" s="3"/>
      <c r="G29" s="3"/>
      <c r="H29" s="3"/>
    </row>
    <row r="30" spans="3:8" ht="14.25">
      <c r="C30" s="4"/>
      <c r="D30" s="4"/>
      <c r="E30" s="4"/>
      <c r="F30" s="4"/>
      <c r="G30" s="4"/>
      <c r="H30" s="4"/>
    </row>
    <row r="31" spans="3:8" ht="14.25">
      <c r="C31" s="4"/>
      <c r="D31" s="4"/>
      <c r="E31" s="4"/>
      <c r="F31" s="4"/>
      <c r="G31" s="4"/>
      <c r="H31" s="4"/>
    </row>
    <row r="32" spans="3:8" ht="14.25">
      <c r="C32" s="4"/>
      <c r="D32" s="4"/>
      <c r="E32" s="4"/>
      <c r="F32" s="4"/>
      <c r="G32" s="4"/>
      <c r="H32" s="4"/>
    </row>
    <row r="33" spans="3:8" ht="14.25">
      <c r="C33" s="4"/>
      <c r="D33" s="4"/>
      <c r="E33" s="4"/>
      <c r="F33" s="4"/>
      <c r="G33" s="4"/>
      <c r="H33" s="4"/>
    </row>
    <row r="34" spans="3:8" ht="14.25">
      <c r="C34" s="4"/>
      <c r="D34" s="4"/>
      <c r="E34" s="4"/>
      <c r="F34" s="4"/>
      <c r="G34" s="4"/>
      <c r="H34" s="4"/>
    </row>
    <row r="35" spans="3:8" ht="14.25">
      <c r="C35" s="4"/>
      <c r="D35" s="4"/>
      <c r="E35" s="4"/>
      <c r="F35" s="4"/>
      <c r="G35" s="4"/>
      <c r="H35" s="4"/>
    </row>
    <row r="36" spans="3:8" ht="14.25">
      <c r="C36" s="4"/>
      <c r="D36" s="4"/>
      <c r="E36" s="4"/>
      <c r="F36" s="4"/>
      <c r="G36" s="4"/>
      <c r="H36" s="4"/>
    </row>
    <row r="37" spans="3:8" ht="14.25">
      <c r="C37" s="4"/>
      <c r="D37" s="4"/>
      <c r="E37" s="4"/>
      <c r="F37" s="4"/>
      <c r="G37" s="4"/>
      <c r="H37" s="4"/>
    </row>
    <row r="38" spans="3:8" ht="14.25">
      <c r="C38" s="4"/>
      <c r="D38" s="4"/>
      <c r="E38" s="4"/>
      <c r="F38" s="4"/>
      <c r="G38" s="4"/>
      <c r="H38" s="4"/>
    </row>
    <row r="39" spans="3:8" ht="14.25">
      <c r="C39" s="4"/>
      <c r="D39" s="4"/>
      <c r="E39" s="4"/>
      <c r="F39" s="4"/>
      <c r="G39" s="4"/>
      <c r="H39" s="4"/>
    </row>
    <row r="40" spans="3:8" ht="14.25">
      <c r="C40" s="4"/>
      <c r="D40" s="4"/>
      <c r="E40" s="4"/>
      <c r="F40" s="4"/>
      <c r="G40" s="4"/>
      <c r="H40" s="4"/>
    </row>
    <row r="41" spans="3:8" ht="14.25">
      <c r="C41" s="4"/>
      <c r="D41" s="4"/>
      <c r="E41" s="4"/>
      <c r="F41" s="4"/>
      <c r="G41" s="4"/>
      <c r="H41" s="4"/>
    </row>
    <row r="42" spans="3:8" ht="14.25">
      <c r="C42" s="4"/>
      <c r="D42" s="4"/>
      <c r="E42" s="4"/>
      <c r="F42" s="4"/>
      <c r="G42" s="4"/>
      <c r="H42" s="4"/>
    </row>
    <row r="43" spans="3:8" ht="14.25">
      <c r="C43" s="4"/>
      <c r="D43" s="4"/>
      <c r="E43" s="4"/>
      <c r="F43" s="4"/>
      <c r="G43" s="4"/>
      <c r="H43" s="4"/>
    </row>
    <row r="44" spans="3:8" ht="14.25">
      <c r="C44" s="4"/>
      <c r="D44" s="4"/>
      <c r="E44" s="4"/>
      <c r="F44" s="4"/>
      <c r="G44" s="4"/>
      <c r="H44" s="4"/>
    </row>
    <row r="45" spans="3:8" ht="14.25">
      <c r="C45" s="4"/>
      <c r="D45" s="4"/>
      <c r="E45" s="4"/>
      <c r="F45" s="4"/>
      <c r="G45" s="4"/>
      <c r="H45" s="4"/>
    </row>
    <row r="46" spans="3:8" ht="14.25">
      <c r="C46" s="4"/>
      <c r="D46" s="4"/>
      <c r="E46" s="4"/>
      <c r="F46" s="4"/>
      <c r="G46" s="4"/>
      <c r="H46" s="4"/>
    </row>
    <row r="47" spans="3:8" ht="14.25">
      <c r="C47" s="4"/>
      <c r="D47" s="4"/>
      <c r="E47" s="4"/>
      <c r="F47" s="4"/>
      <c r="G47" s="4"/>
      <c r="H47" s="4"/>
    </row>
    <row r="48" spans="3:8" ht="14.25">
      <c r="C48" s="4"/>
      <c r="D48" s="4"/>
      <c r="E48" s="4"/>
      <c r="F48" s="4"/>
      <c r="G48" s="4"/>
      <c r="H48" s="4"/>
    </row>
    <row r="49" spans="3:8" ht="14.25">
      <c r="C49" s="4"/>
      <c r="D49" s="4"/>
      <c r="E49" s="4"/>
      <c r="F49" s="4"/>
      <c r="G49" s="4"/>
      <c r="H49" s="4"/>
    </row>
    <row r="50" spans="3:8" ht="14.25">
      <c r="C50" s="4"/>
      <c r="D50" s="4"/>
      <c r="E50" s="4"/>
      <c r="F50" s="4"/>
      <c r="G50" s="4"/>
      <c r="H50" s="4"/>
    </row>
    <row r="51" spans="3:8" ht="14.25">
      <c r="C51" s="4"/>
      <c r="D51" s="4"/>
      <c r="E51" s="4"/>
      <c r="F51" s="4"/>
      <c r="G51" s="4"/>
      <c r="H51" s="4"/>
    </row>
    <row r="52" spans="3:8" ht="14.25">
      <c r="C52" s="4"/>
      <c r="D52" s="4"/>
      <c r="E52" s="4"/>
      <c r="F52" s="4"/>
      <c r="G52" s="4"/>
      <c r="H52" s="4"/>
    </row>
    <row r="53" spans="3:8" ht="14.25">
      <c r="C53" s="4"/>
      <c r="D53" s="4"/>
      <c r="E53" s="4"/>
      <c r="F53" s="4"/>
      <c r="G53" s="4"/>
      <c r="H53" s="4"/>
    </row>
    <row r="54" spans="3:8" ht="14.25">
      <c r="C54" s="4"/>
      <c r="D54" s="4"/>
      <c r="E54" s="4"/>
      <c r="F54" s="4"/>
      <c r="G54" s="4"/>
      <c r="H54" s="4"/>
    </row>
    <row r="55" spans="3:8" ht="14.25">
      <c r="C55" s="4"/>
      <c r="D55" s="4"/>
      <c r="E55" s="4"/>
      <c r="F55" s="4"/>
      <c r="G55" s="4"/>
      <c r="H55" s="4"/>
    </row>
    <row r="56" spans="3:8" ht="14.25">
      <c r="C56" s="4"/>
      <c r="D56" s="4"/>
      <c r="E56" s="4"/>
      <c r="F56" s="4"/>
      <c r="G56" s="4"/>
      <c r="H56" s="4"/>
    </row>
    <row r="57" spans="3:8" ht="14.25">
      <c r="C57" s="4"/>
      <c r="D57" s="4"/>
      <c r="E57" s="4"/>
      <c r="F57" s="4"/>
      <c r="G57" s="4"/>
      <c r="H57" s="4"/>
    </row>
    <row r="58" spans="3:8" ht="14.25">
      <c r="C58" s="4"/>
      <c r="D58" s="4"/>
      <c r="E58" s="4"/>
      <c r="F58" s="4"/>
      <c r="G58" s="4"/>
      <c r="H58" s="4"/>
    </row>
    <row r="59" spans="3:8" ht="14.25">
      <c r="C59" s="4"/>
      <c r="D59" s="4"/>
      <c r="E59" s="4"/>
      <c r="F59" s="4"/>
      <c r="G59" s="4"/>
      <c r="H59" s="4"/>
    </row>
    <row r="60" spans="3:8" ht="14.25">
      <c r="C60" s="4"/>
      <c r="D60" s="4"/>
      <c r="E60" s="4"/>
      <c r="F60" s="4"/>
      <c r="G60" s="4"/>
      <c r="H60" s="4"/>
    </row>
    <row r="61" spans="3:8" ht="14.25">
      <c r="C61" s="4"/>
      <c r="D61" s="4"/>
      <c r="E61" s="4"/>
      <c r="F61" s="4"/>
      <c r="G61" s="4"/>
      <c r="H61" s="4"/>
    </row>
    <row r="62" spans="3:8" ht="14.25">
      <c r="C62" s="4"/>
      <c r="D62" s="4"/>
      <c r="E62" s="4"/>
      <c r="F62" s="4"/>
      <c r="G62" s="4"/>
      <c r="H62" s="4"/>
    </row>
    <row r="63" spans="3:8" ht="14.25">
      <c r="C63" s="4"/>
      <c r="D63" s="4"/>
      <c r="E63" s="4"/>
      <c r="F63" s="4"/>
      <c r="G63" s="4"/>
      <c r="H63" s="4"/>
    </row>
    <row r="64" spans="3:8" ht="14.25">
      <c r="C64" s="4"/>
      <c r="D64" s="4"/>
      <c r="E64" s="4"/>
      <c r="F64" s="4"/>
      <c r="G64" s="4"/>
      <c r="H64" s="4"/>
    </row>
    <row r="65" spans="3:8" ht="14.25">
      <c r="C65" s="4"/>
      <c r="D65" s="4"/>
      <c r="E65" s="4"/>
      <c r="F65" s="4"/>
      <c r="G65" s="4"/>
      <c r="H65" s="4"/>
    </row>
    <row r="66" spans="3:8" ht="14.25">
      <c r="C66" s="4"/>
      <c r="D66" s="4"/>
      <c r="E66" s="4"/>
      <c r="F66" s="4"/>
      <c r="G66" s="4"/>
      <c r="H66" s="4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V18"/>
  <sheetViews>
    <sheetView zoomScaleSheetLayoutView="100" zoomScalePageLayoutView="0" workbookViewId="0" topLeftCell="A3">
      <selection activeCell="J30" sqref="J30"/>
    </sheetView>
  </sheetViews>
  <sheetFormatPr defaultColWidth="9.00390625" defaultRowHeight="14.25"/>
  <cols>
    <col min="2" max="2" width="22.375" style="0" customWidth="1"/>
    <col min="3" max="3" width="19.125" style="0" customWidth="1"/>
    <col min="4" max="4" width="21.75390625" style="0" customWidth="1"/>
    <col min="5" max="5" width="16.125" style="0" customWidth="1"/>
  </cols>
  <sheetData>
    <row r="3" spans="1:256" ht="39.75" customHeight="1">
      <c r="A3" s="103" t="s">
        <v>158</v>
      </c>
      <c r="B3" s="103"/>
      <c r="C3" s="103"/>
      <c r="D3" s="103"/>
      <c r="E3" s="10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68" customFormat="1" ht="18" customHeight="1">
      <c r="A4" s="56"/>
      <c r="B4" s="56"/>
      <c r="C4" s="56"/>
      <c r="D4" s="56"/>
      <c r="E4" s="69" t="s">
        <v>159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24" customHeight="1">
      <c r="A5" s="104" t="s">
        <v>160</v>
      </c>
      <c r="B5" s="104"/>
      <c r="C5" s="104" t="s">
        <v>161</v>
      </c>
      <c r="D5" s="107" t="s">
        <v>162</v>
      </c>
      <c r="E5" s="107" t="s">
        <v>163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21" customHeight="1">
      <c r="A6" s="57" t="s">
        <v>164</v>
      </c>
      <c r="B6" s="57" t="s">
        <v>165</v>
      </c>
      <c r="C6" s="104"/>
      <c r="D6" s="107"/>
      <c r="E6" s="10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27" customHeight="1">
      <c r="A7" s="67" t="s">
        <v>166</v>
      </c>
      <c r="B7" s="59"/>
      <c r="C7" s="59"/>
      <c r="D7" s="59"/>
      <c r="E7" s="6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7.75" customHeight="1">
      <c r="A8" s="61" t="s">
        <v>167</v>
      </c>
      <c r="B8" s="61" t="s">
        <v>68</v>
      </c>
      <c r="C8" s="63">
        <v>570000</v>
      </c>
      <c r="D8" s="62" t="s">
        <v>168</v>
      </c>
      <c r="E8" s="64" t="s">
        <v>169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7.75" customHeight="1">
      <c r="A9" s="61" t="s">
        <v>167</v>
      </c>
      <c r="B9" s="61" t="s">
        <v>68</v>
      </c>
      <c r="C9" s="63">
        <v>50000</v>
      </c>
      <c r="D9" s="62" t="s">
        <v>170</v>
      </c>
      <c r="E9" s="64" t="s">
        <v>171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7.75" customHeight="1">
      <c r="A10" s="61" t="s">
        <v>167</v>
      </c>
      <c r="B10" s="61" t="s">
        <v>68</v>
      </c>
      <c r="C10" s="63">
        <v>240000</v>
      </c>
      <c r="D10" s="62" t="s">
        <v>172</v>
      </c>
      <c r="E10" s="64" t="s">
        <v>173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7.75" customHeight="1">
      <c r="A11" s="61" t="s">
        <v>167</v>
      </c>
      <c r="B11" s="61" t="s">
        <v>68</v>
      </c>
      <c r="C11" s="63">
        <v>990000</v>
      </c>
      <c r="D11" s="62" t="s">
        <v>174</v>
      </c>
      <c r="E11" s="64" t="s">
        <v>169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27.75" customHeight="1">
      <c r="A12" s="61" t="s">
        <v>167</v>
      </c>
      <c r="B12" s="61" t="s">
        <v>68</v>
      </c>
      <c r="C12" s="63">
        <v>2630000</v>
      </c>
      <c r="D12" s="62" t="s">
        <v>175</v>
      </c>
      <c r="E12" s="64" t="s">
        <v>176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27.75" customHeight="1">
      <c r="A13" s="61" t="s">
        <v>167</v>
      </c>
      <c r="B13" s="61" t="s">
        <v>68</v>
      </c>
      <c r="C13" s="63">
        <v>260000</v>
      </c>
      <c r="D13" s="62" t="s">
        <v>177</v>
      </c>
      <c r="E13" s="64" t="s">
        <v>178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7.75" customHeight="1">
      <c r="A14" s="61" t="s">
        <v>167</v>
      </c>
      <c r="B14" s="61" t="s">
        <v>68</v>
      </c>
      <c r="C14" s="63">
        <v>90000</v>
      </c>
      <c r="D14" s="62" t="s">
        <v>179</v>
      </c>
      <c r="E14" s="64" t="s">
        <v>180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7.75" customHeight="1">
      <c r="A15" s="61" t="s">
        <v>167</v>
      </c>
      <c r="B15" s="61" t="s">
        <v>68</v>
      </c>
      <c r="C15" s="63">
        <v>50000</v>
      </c>
      <c r="D15" s="62" t="s">
        <v>181</v>
      </c>
      <c r="E15" s="64" t="s">
        <v>176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27.75" customHeight="1">
      <c r="A16" s="61" t="s">
        <v>167</v>
      </c>
      <c r="B16" s="61" t="s">
        <v>68</v>
      </c>
      <c r="C16" s="63">
        <v>1500000</v>
      </c>
      <c r="D16" s="62" t="s">
        <v>182</v>
      </c>
      <c r="E16" s="64" t="s">
        <v>176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27.75" customHeight="1">
      <c r="A17" s="65">
        <v>2120199</v>
      </c>
      <c r="B17" s="66" t="s">
        <v>68</v>
      </c>
      <c r="C17" s="63">
        <v>125428</v>
      </c>
      <c r="D17" s="62" t="s">
        <v>183</v>
      </c>
      <c r="E17" s="60" t="s">
        <v>169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7.75" customHeight="1">
      <c r="A18" s="105" t="s">
        <v>50</v>
      </c>
      <c r="B18" s="106"/>
      <c r="C18" s="63">
        <f>SUM(C8:C17)</f>
        <v>6505428</v>
      </c>
      <c r="D18" s="58"/>
      <c r="E18" s="60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</sheetData>
  <sheetProtection/>
  <mergeCells count="6">
    <mergeCell ref="A3:E3"/>
    <mergeCell ref="A5:B5"/>
    <mergeCell ref="A18:B18"/>
    <mergeCell ref="C5:C6"/>
    <mergeCell ref="D5:D6"/>
    <mergeCell ref="E5:E6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zw</cp:lastModifiedBy>
  <cp:lastPrinted>2017-01-24T01:58:22Z</cp:lastPrinted>
  <dcterms:created xsi:type="dcterms:W3CDTF">1996-12-17T01:32:42Z</dcterms:created>
  <dcterms:modified xsi:type="dcterms:W3CDTF">2022-02-07T09:19:44Z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