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<sst xmlns="http://schemas.openxmlformats.org/spreadsheetml/2006/main" count="47" uniqueCount="36">
  <si>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</si>
  <si>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</si>
  <si>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</si>
  <si>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</si>
  <si>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</si>
  <si>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</si>
  <si>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</si>
  <si>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</si>
  <si>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</si>
  <si>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</si>
  <si>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</si>
  <si>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</si>
  <si>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</si>
  <si>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</si>
  <si>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</si>
  <si>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</si>
  <si>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</si>
  <si>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</si>
  <si>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</si>
  <si>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18栋</t>
  </si>
  <si>
    <t>1801</t>
  </si>
  <si>
    <t>1-3</t>
  </si>
  <si>
    <t>四房两厅三卫</t>
  </si>
  <si>
    <t>待售</t>
  </si>
  <si>
    <t>1802</t>
  </si>
  <si>
    <t>三房两厅三卫</t>
  </si>
  <si>
    <t>1803</t>
  </si>
  <si>
    <t>1804</t>
  </si>
  <si>
    <t>本楼栋总面积/均价</t>
  </si>
  <si>
    <t xml:space="preserve"> 本栋销售住宅共4套，销售住宅总建筑面积：677.67㎡，套内面积：677.67㎡，分摊面积：0㎡，销售均价：17164元/㎡（建筑面积）、17164元/㎡（套内建筑面积）。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</si>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</sst>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6"/>
      <color rgb="FF000000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color theme="1"/>
      <name val="微软雅黑"/>
      <charset val="134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16" borderId="11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18" fillId="0" borderId="0"/>
    <xf numFmtId="0" fontId="14" fillId="0" borderId="0">
      <alignment vertical="center"/>
    </xf>
    <xf numFmtId="43" fontId="18" fillId="0" borderId="0" applyFont="0" applyFill="0" applyBorder="0" applyAlignment="0" applyProtection="0"/>
    <xf numFmtId="0" fontId="1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178" fontId="7" fillId="0" borderId="2" xfId="53" applyNumberFormat="1" applyFont="1" applyBorder="1" applyAlignment="1">
      <alignment horizontal="center" vertical="center" wrapText="1" readingOrder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千位分隔 2" xfId="52"/>
    <cellStyle name="常规 4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zoomScale="55" zoomScaleNormal="55" zoomScaleSheetLayoutView="60" workbookViewId="0">
      <selection activeCell="O24" sqref="O24"/>
    </sheetView>
  </sheetViews>
  <sheetFormatPr defaultColWidth="9" defaultRowHeight="14.25"/>
  <cols>
    <col min="1" max="1" width="7.58333333333333" style="4" customWidth="1"/>
    <col min="2" max="2" width="17.25" style="4" customWidth="1"/>
    <col min="3" max="3" width="13.175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7.7083333333333" style="4" customWidth="1"/>
    <col min="10" max="10" width="20.8333333333333" style="4" customWidth="1"/>
    <col min="11" max="11" width="23.9583333333333" style="4" customWidth="1"/>
    <col min="12" max="12" width="21.75" style="3" customWidth="1"/>
    <col min="13" max="13" width="11.8333333333333" style="4" customWidth="1"/>
    <col min="14" max="14" width="13.3333333333333" style="4" customWidth="1"/>
    <col min="15" max="15" width="13.5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0" customHeight="1" spans="1:2">
      <c r="A1" s="5" t="s">
        <v>0</v>
      </c>
      <c r="B1" s="5"/>
    </row>
    <row r="2" ht="41.1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3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3" t="s">
        <v>3</v>
      </c>
      <c r="K3" s="23"/>
      <c r="L3" s="23"/>
      <c r="M3" s="23"/>
      <c r="N3" s="23"/>
      <c r="O3" s="23"/>
    </row>
    <row r="4" ht="45.75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4" t="s">
        <v>12</v>
      </c>
      <c r="J4" s="9" t="s">
        <v>13</v>
      </c>
      <c r="K4" s="9" t="s">
        <v>14</v>
      </c>
      <c r="L4" s="24" t="s">
        <v>15</v>
      </c>
      <c r="M4" s="24" t="s">
        <v>16</v>
      </c>
      <c r="N4" s="9" t="s">
        <v>17</v>
      </c>
      <c r="O4" s="8" t="s">
        <v>18</v>
      </c>
    </row>
    <row r="5" ht="41" customHeight="1" spans="1:15">
      <c r="A5" s="8"/>
      <c r="B5" s="9"/>
      <c r="C5" s="9"/>
      <c r="D5" s="9"/>
      <c r="E5" s="9"/>
      <c r="F5" s="9"/>
      <c r="G5" s="9"/>
      <c r="H5" s="9"/>
      <c r="I5" s="25"/>
      <c r="J5" s="9"/>
      <c r="K5" s="9"/>
      <c r="L5" s="25"/>
      <c r="M5" s="25"/>
      <c r="N5" s="9"/>
      <c r="O5" s="8"/>
    </row>
    <row r="6" s="2" customFormat="1" ht="51" customHeight="1" spans="1:15">
      <c r="A6" s="9">
        <v>1</v>
      </c>
      <c r="B6" s="8" t="s">
        <v>19</v>
      </c>
      <c r="C6" s="10" t="s">
        <v>20</v>
      </c>
      <c r="D6" s="10" t="s">
        <v>21</v>
      </c>
      <c r="E6" s="11" t="s">
        <v>22</v>
      </c>
      <c r="F6" s="8">
        <v>3.3</v>
      </c>
      <c r="G6" s="11">
        <v>176.29</v>
      </c>
      <c r="H6" s="12">
        <f>G6-I6</f>
        <v>0</v>
      </c>
      <c r="I6" s="11">
        <v>176.29</v>
      </c>
      <c r="J6" s="26">
        <f>L6/G6</f>
        <v>18167.8541040331</v>
      </c>
      <c r="K6" s="26">
        <f>L6/G6</f>
        <v>18167.8541040331</v>
      </c>
      <c r="L6" s="27">
        <v>3202811</v>
      </c>
      <c r="M6" s="12"/>
      <c r="N6" s="8" t="s">
        <v>23</v>
      </c>
      <c r="O6" s="8"/>
    </row>
    <row r="7" s="2" customFormat="1" ht="51" customHeight="1" spans="1:15">
      <c r="A7" s="9">
        <v>2</v>
      </c>
      <c r="B7" s="8" t="s">
        <v>19</v>
      </c>
      <c r="C7" s="10" t="s">
        <v>24</v>
      </c>
      <c r="D7" s="10" t="s">
        <v>21</v>
      </c>
      <c r="E7" s="11" t="s">
        <v>25</v>
      </c>
      <c r="F7" s="8">
        <v>3.3</v>
      </c>
      <c r="G7" s="11">
        <v>163.96</v>
      </c>
      <c r="H7" s="12">
        <f>G7-I7</f>
        <v>0</v>
      </c>
      <c r="I7" s="11">
        <v>163.96</v>
      </c>
      <c r="J7" s="26">
        <f>L7/G7</f>
        <v>15754.4645035374</v>
      </c>
      <c r="K7" s="26">
        <f>L7/G7</f>
        <v>15754.4645035374</v>
      </c>
      <c r="L7" s="27">
        <v>2583102</v>
      </c>
      <c r="M7" s="12"/>
      <c r="N7" s="8" t="s">
        <v>23</v>
      </c>
      <c r="O7" s="8"/>
    </row>
    <row r="8" s="2" customFormat="1" ht="51" customHeight="1" spans="1:15">
      <c r="A8" s="9">
        <v>3</v>
      </c>
      <c r="B8" s="8" t="s">
        <v>19</v>
      </c>
      <c r="C8" s="10" t="s">
        <v>26</v>
      </c>
      <c r="D8" s="10" t="s">
        <v>21</v>
      </c>
      <c r="E8" s="11" t="s">
        <v>25</v>
      </c>
      <c r="F8" s="8">
        <v>3.3</v>
      </c>
      <c r="G8" s="11">
        <v>162.54</v>
      </c>
      <c r="H8" s="12">
        <f>G8-I8</f>
        <v>0</v>
      </c>
      <c r="I8" s="11">
        <v>162.54</v>
      </c>
      <c r="J8" s="26">
        <f>L8/G8</f>
        <v>15754.4665928387</v>
      </c>
      <c r="K8" s="26">
        <f>L8/G8</f>
        <v>15754.4665928387</v>
      </c>
      <c r="L8" s="27">
        <v>2560731</v>
      </c>
      <c r="M8" s="12"/>
      <c r="N8" s="8" t="s">
        <v>23</v>
      </c>
      <c r="O8" s="8"/>
    </row>
    <row r="9" s="2" customFormat="1" ht="51" customHeight="1" spans="1:15">
      <c r="A9" s="9">
        <v>4</v>
      </c>
      <c r="B9" s="8" t="s">
        <v>19</v>
      </c>
      <c r="C9" s="10" t="s">
        <v>27</v>
      </c>
      <c r="D9" s="10" t="s">
        <v>21</v>
      </c>
      <c r="E9" s="11" t="s">
        <v>22</v>
      </c>
      <c r="F9" s="8">
        <v>3.3</v>
      </c>
      <c r="G9" s="11">
        <v>174.88</v>
      </c>
      <c r="H9" s="12">
        <f>G9-I9</f>
        <v>0</v>
      </c>
      <c r="I9" s="11">
        <v>174.88</v>
      </c>
      <c r="J9" s="26">
        <f>L9/G9</f>
        <v>18980.1063586459</v>
      </c>
      <c r="K9" s="26">
        <f>L9/G9</f>
        <v>18980.1063586459</v>
      </c>
      <c r="L9" s="27">
        <v>3319241</v>
      </c>
      <c r="M9" s="12"/>
      <c r="N9" s="8" t="s">
        <v>23</v>
      </c>
      <c r="O9" s="8"/>
    </row>
    <row r="10" s="3" customFormat="1" ht="57" customHeight="1" spans="1:18">
      <c r="A10" s="13" t="s">
        <v>28</v>
      </c>
      <c r="B10" s="13"/>
      <c r="C10" s="13"/>
      <c r="D10" s="13"/>
      <c r="E10" s="13"/>
      <c r="F10" s="13"/>
      <c r="G10" s="14">
        <f>SUM(G6:G9)</f>
        <v>677.67</v>
      </c>
      <c r="H10" s="15">
        <f>SUM(H6:H9)</f>
        <v>0</v>
      </c>
      <c r="I10" s="28">
        <f>SUM(I6:I9)</f>
        <v>677.67</v>
      </c>
      <c r="J10" s="29">
        <v>17164</v>
      </c>
      <c r="K10" s="29">
        <v>17164</v>
      </c>
      <c r="L10" s="30">
        <f>SUM(L6:L9)</f>
        <v>11665885</v>
      </c>
      <c r="M10" s="31"/>
      <c r="N10" s="8"/>
      <c r="O10" s="8"/>
      <c r="R10" s="2"/>
    </row>
    <row r="11" s="3" customFormat="1" ht="57" customHeight="1" spans="1:15">
      <c r="A11" s="16" t="s">
        <v>29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2"/>
    </row>
    <row r="12" s="3" customFormat="1" ht="125.5" customHeight="1" spans="1:15">
      <c r="A12" s="18" t="s">
        <v>30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="3" customFormat="1" ht="25" customHeight="1" spans="1:15">
      <c r="A13" s="20" t="s">
        <v>31</v>
      </c>
      <c r="B13" s="20"/>
      <c r="C13" s="20"/>
      <c r="D13" s="20"/>
      <c r="E13" s="20"/>
      <c r="F13" s="20"/>
      <c r="G13" s="20"/>
      <c r="H13" s="20"/>
      <c r="I13" s="20"/>
      <c r="J13" s="20"/>
      <c r="K13" s="20" t="s">
        <v>32</v>
      </c>
      <c r="L13" s="20"/>
      <c r="M13" s="20"/>
      <c r="N13" s="21"/>
      <c r="O13" s="21"/>
    </row>
    <row r="14" s="3" customFormat="1" ht="25" customHeight="1" spans="1:15">
      <c r="A14" s="20" t="s">
        <v>33</v>
      </c>
      <c r="B14" s="20"/>
      <c r="C14" s="20"/>
      <c r="D14" s="20"/>
      <c r="E14" s="20"/>
      <c r="F14" s="21"/>
      <c r="G14" s="21"/>
      <c r="H14" s="21"/>
      <c r="I14" s="21"/>
      <c r="J14" s="21"/>
      <c r="K14" s="20" t="s">
        <v>34</v>
      </c>
      <c r="L14" s="20"/>
      <c r="M14" s="20"/>
      <c r="N14" s="21"/>
      <c r="O14" s="21"/>
    </row>
    <row r="15" s="3" customFormat="1" ht="25" customHeight="1" spans="1:15">
      <c r="A15" s="20" t="s">
        <v>35</v>
      </c>
      <c r="B15" s="20"/>
      <c r="C15" s="20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2022-05-20T08:29:50Z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C1038F36EA5B49FCBDCC6154CA7334CB</vt:lpwstr>
  </property>
</Properties>
</file>