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<sst xmlns="http://schemas.openxmlformats.org/spreadsheetml/2006/main" count="47" uniqueCount="36">
  <si>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</si>
  <si>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</si>
  <si>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</si>
  <si>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</si>
  <si>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</si>
  <si>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</si>
  <si>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</si>
  <si>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</si>
  <si>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</si>
  <si>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</si>
  <si>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</si>
  <si>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</si>
  <si>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</si>
  <si>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</si>
  <si>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</si>
  <si>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</si>
  <si>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</si>
  <si>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</si>
  <si>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</si>
  <si>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22栋</t>
  </si>
  <si>
    <t>2201</t>
  </si>
  <si>
    <t>1-3</t>
  </si>
  <si>
    <t>四房两厅三卫</t>
  </si>
  <si>
    <t>待售</t>
  </si>
  <si>
    <t>2202</t>
  </si>
  <si>
    <t>三房两厅三卫</t>
  </si>
  <si>
    <t>2203</t>
  </si>
  <si>
    <t>2204</t>
  </si>
  <si>
    <t>本楼栋总面积/均价</t>
  </si>
  <si>
    <t xml:space="preserve"> 本栋销售住宅共4套，销售住宅总建筑面积：677.67㎡，套内面积：677.67㎡，分摊面积：0㎡，销售均价：17615元/㎡（建筑面积）、17615元/㎡（套内建筑面积）。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</si>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</sst>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2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29" borderId="15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9" fillId="31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0" borderId="0"/>
    <xf numFmtId="0" fontId="17" fillId="0" borderId="0">
      <alignment vertical="center"/>
    </xf>
    <xf numFmtId="43" fontId="27" fillId="0" borderId="0" applyFont="0" applyFill="0" applyBorder="0" applyAlignment="0" applyProtection="0"/>
    <xf numFmtId="0" fontId="1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3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W12" sqref="W12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4.5833333333333" style="4" customWidth="1"/>
    <col min="12" max="12" width="21.75" style="3" customWidth="1"/>
    <col min="13" max="13" width="11.8333333333333" style="4" customWidth="1"/>
    <col min="14" max="14" width="14.375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3" customHeight="1" spans="1:2">
      <c r="A1" s="5" t="s">
        <v>0</v>
      </c>
      <c r="B1" s="5"/>
    </row>
    <row r="2" ht="47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8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44.25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18709.3595779681</v>
      </c>
      <c r="K6" s="27">
        <f>L6/I6</f>
        <v>18709.3595779681</v>
      </c>
      <c r="L6" s="28">
        <v>3298273</v>
      </c>
      <c r="M6" s="13"/>
      <c r="N6" s="8" t="s">
        <v>23</v>
      </c>
      <c r="O6" s="8"/>
    </row>
    <row r="7" s="2" customFormat="1" ht="44.25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25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15844.7121249085</v>
      </c>
      <c r="K7" s="27">
        <f>L7/I7</f>
        <v>15844.7121249085</v>
      </c>
      <c r="L7" s="28">
        <v>2597899</v>
      </c>
      <c r="M7" s="13"/>
      <c r="N7" s="8" t="s">
        <v>23</v>
      </c>
      <c r="O7" s="8"/>
    </row>
    <row r="8" s="2" customFormat="1" ht="44.25" customHeight="1" spans="1:15">
      <c r="A8" s="9">
        <v>3</v>
      </c>
      <c r="B8" s="8" t="s">
        <v>19</v>
      </c>
      <c r="C8" s="10" t="s">
        <v>26</v>
      </c>
      <c r="D8" s="11" t="s">
        <v>21</v>
      </c>
      <c r="E8" s="12" t="s">
        <v>25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15844.7151470407</v>
      </c>
      <c r="K8" s="27">
        <f>L8/I8</f>
        <v>15844.7151470407</v>
      </c>
      <c r="L8" s="28">
        <v>2575400</v>
      </c>
      <c r="M8" s="13"/>
      <c r="N8" s="8" t="s">
        <v>23</v>
      </c>
      <c r="O8" s="8"/>
    </row>
    <row r="9" s="2" customFormat="1" ht="44.25" customHeight="1" spans="1:15">
      <c r="A9" s="9">
        <v>4</v>
      </c>
      <c r="B9" s="8" t="s">
        <v>19</v>
      </c>
      <c r="C9" s="10" t="s">
        <v>27</v>
      </c>
      <c r="D9" s="11" t="s">
        <v>21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20063.1061299177</v>
      </c>
      <c r="K9" s="27">
        <f>L9/I9</f>
        <v>20063.1061299177</v>
      </c>
      <c r="L9" s="28">
        <v>3508636</v>
      </c>
      <c r="M9" s="13"/>
      <c r="N9" s="8" t="s">
        <v>23</v>
      </c>
      <c r="O9" s="8"/>
    </row>
    <row r="10" s="3" customFormat="1" ht="39" customHeight="1" spans="1:15">
      <c r="A10" s="14" t="s">
        <v>28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17615</v>
      </c>
      <c r="K10" s="30">
        <v>17615</v>
      </c>
      <c r="L10" s="31">
        <f>SUM(L6:L9)</f>
        <v>11980208</v>
      </c>
      <c r="M10" s="32"/>
      <c r="N10" s="8"/>
      <c r="O10" s="8"/>
    </row>
    <row r="11" s="3" customFormat="1" ht="50.15" customHeight="1" spans="1:15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3" customHeight="1" spans="1: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32</v>
      </c>
      <c r="L13" s="21"/>
      <c r="M13" s="21"/>
      <c r="N13" s="22"/>
      <c r="O13" s="22"/>
    </row>
    <row r="14" s="3" customFormat="1" ht="33" customHeight="1" spans="1:15">
      <c r="A14" s="21" t="s">
        <v>33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34</v>
      </c>
      <c r="L14" s="21"/>
      <c r="M14" s="21"/>
      <c r="N14" s="22"/>
      <c r="O14" s="22"/>
    </row>
    <row r="15" s="3" customFormat="1" ht="33" customHeight="1" spans="1:15">
      <c r="A15" s="21" t="s">
        <v>35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0976F3D64AF64FC3A6672DE12534CCE8</vt:lpwstr>
  </property>
</Properties>
</file>