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<sst xmlns="http://schemas.openxmlformats.org/spreadsheetml/2006/main" count="47" uniqueCount="36">
  <si>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</si>
  <si>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</si>
  <si>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</si>
  <si>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</si>
  <si>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</si>
  <si>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</si>
  <si>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</si>
  <si>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</si>
  <si>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</si>
  <si>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</si>
  <si>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</si>
  <si>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</si>
  <si>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</si>
  <si>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</si>
  <si>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</si>
  <si>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</si>
  <si>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</si>
  <si>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</si>
  <si>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</si>
  <si>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23栋</t>
  </si>
  <si>
    <t>2301</t>
  </si>
  <si>
    <t>1-3</t>
  </si>
  <si>
    <t>四房两厅三卫</t>
  </si>
  <si>
    <t>待售</t>
  </si>
  <si>
    <t>2302</t>
  </si>
  <si>
    <t>三房两厅三卫</t>
  </si>
  <si>
    <t>2303</t>
  </si>
  <si>
    <t>2304</t>
  </si>
  <si>
    <t>本楼栋总面积/均价</t>
  </si>
  <si>
    <t xml:space="preserve"> 本栋销售住宅共4套，销售住宅总建筑面积：677.67㎡，套内面积：677.67㎡，分摊面积：0㎡，销售均价：17344元/㎡（建筑面积）、17344元/㎡（套内建筑面积）。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</si>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</sst>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theme="1"/>
      <name val="等线"/>
      <charset val="134"/>
      <scheme val="minor"/>
    </font>
    <font>
      <sz val="12"/>
      <color theme="1"/>
      <name val="微软雅黑"/>
      <charset val="134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19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0" borderId="0"/>
    <xf numFmtId="0" fontId="18" fillId="0" borderId="0">
      <alignment vertical="center"/>
    </xf>
    <xf numFmtId="43" fontId="10" fillId="0" borderId="0" applyFont="0" applyFill="0" applyBorder="0" applyAlignment="0" applyProtection="0"/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AB11" sqref="AB11"/>
    </sheetView>
  </sheetViews>
  <sheetFormatPr defaultColWidth="9" defaultRowHeight="14.25"/>
  <cols>
    <col min="1" max="1" width="7.58333333333333" style="4" customWidth="1"/>
    <col min="2" max="2" width="17.0833333333333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7.8333333333333" style="4" customWidth="1"/>
    <col min="12" max="12" width="21.75" style="3" customWidth="1"/>
    <col min="13" max="13" width="11.8333333333333" style="4" customWidth="1"/>
    <col min="14" max="14" width="11.875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0" customHeight="1" spans="1:2">
      <c r="A1" s="5" t="s">
        <v>0</v>
      </c>
      <c r="B1" s="5"/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0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18167.8541040331</v>
      </c>
      <c r="K6" s="27">
        <f>L6/I6</f>
        <v>18167.8541040331</v>
      </c>
      <c r="L6" s="28">
        <v>3202811</v>
      </c>
      <c r="M6" s="13"/>
      <c r="N6" s="8" t="s">
        <v>23</v>
      </c>
      <c r="O6" s="8"/>
    </row>
    <row r="7" s="2" customFormat="1" ht="50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15845.0048792388</v>
      </c>
      <c r="K7" s="27">
        <f>L7/I7</f>
        <v>15845.0048792388</v>
      </c>
      <c r="L7" s="28">
        <v>2597947</v>
      </c>
      <c r="M7" s="13"/>
      <c r="N7" s="8" t="s">
        <v>23</v>
      </c>
      <c r="O7" s="8"/>
    </row>
    <row r="8" s="2" customFormat="1" ht="50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15844.7151470407</v>
      </c>
      <c r="K8" s="27">
        <f>L8/I8</f>
        <v>15844.7151470407</v>
      </c>
      <c r="L8" s="28">
        <v>2575400</v>
      </c>
      <c r="M8" s="13"/>
      <c r="N8" s="8" t="s">
        <v>23</v>
      </c>
      <c r="O8" s="8"/>
    </row>
    <row r="9" s="2" customFormat="1" ht="50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19521.6033851784</v>
      </c>
      <c r="K9" s="27">
        <f>L9/I9</f>
        <v>19521.6033851784</v>
      </c>
      <c r="L9" s="28">
        <v>3413938</v>
      </c>
      <c r="M9" s="13"/>
      <c r="N9" s="8" t="s">
        <v>23</v>
      </c>
      <c r="O9" s="8"/>
    </row>
    <row r="10" s="3" customFormat="1" ht="47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17344</v>
      </c>
      <c r="K10" s="30">
        <v>17344</v>
      </c>
      <c r="L10" s="31">
        <f>SUM(L6:L9)</f>
        <v>11790096</v>
      </c>
      <c r="M10" s="32"/>
      <c r="N10" s="8"/>
      <c r="O10" s="8"/>
    </row>
    <row r="11" s="3" customFormat="1" ht="57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0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30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30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174678EE58F44AE8ADB6CCC72DFB3634</vt:lpwstr>
  </property>
</Properties>
</file>