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<sst xmlns="http://schemas.openxmlformats.org/spreadsheetml/2006/main" count="47" uniqueCount="36">
  <si>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</si>
  <si>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</si>
  <si>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</si>
  <si>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</si>
  <si>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</si>
  <si>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</si>
  <si>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</si>
  <si>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</si>
  <si>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</si>
  <si>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</si>
  <si>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</si>
  <si>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</si>
  <si>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</si>
  <si>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</si>
  <si>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</si>
  <si>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</si>
  <si>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</si>
  <si>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</si>
  <si>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</si>
  <si>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32栋</t>
  </si>
  <si>
    <t>3201</t>
  </si>
  <si>
    <t>1-3</t>
  </si>
  <si>
    <t>四房两厅三卫</t>
  </si>
  <si>
    <t>待售</t>
  </si>
  <si>
    <t>3202</t>
  </si>
  <si>
    <t>三房两厅三卫</t>
  </si>
  <si>
    <t>3203</t>
  </si>
  <si>
    <t>3204</t>
  </si>
  <si>
    <t>本楼栋总面积/均价</t>
  </si>
  <si>
    <t xml:space="preserve"> 本栋销售住宅共4套，销售住宅总建筑面积：677.67㎡，套内面积：677.67㎡，分摊面积：0㎡，销售均价：18980元/㎡（建筑面积）、18980元/㎡（套内建筑面积）。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</si>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</sst>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theme="1"/>
      <name val="微软雅黑"/>
      <charset val="134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18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43" fontId="15" fillId="0" borderId="0" applyFont="0" applyFill="0" applyBorder="0" applyAlignment="0" applyProtection="0"/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 wrapText="1"/>
    </xf>
    <xf numFmtId="176" fontId="7" fillId="0" borderId="2" xfId="53" applyNumberFormat="1" applyFont="1" applyBorder="1" applyAlignment="1">
      <alignment horizontal="center" vertical="center" wrapText="1" readingOrder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Y12" sqref="Y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2083333333333" style="4" customWidth="1"/>
    <col min="12" max="12" width="21.75" style="3" customWidth="1"/>
    <col min="13" max="13" width="11.8333333333333" style="4" customWidth="1"/>
    <col min="14" max="14" width="14.7916666666667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3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3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21280.9461682455</v>
      </c>
      <c r="K6" s="27">
        <f>L6/I6</f>
        <v>21280.9461682455</v>
      </c>
      <c r="L6" s="28">
        <v>3751618</v>
      </c>
      <c r="M6" s="13"/>
      <c r="N6" s="8" t="s">
        <v>23</v>
      </c>
      <c r="O6" s="8"/>
    </row>
    <row r="7" s="2" customFormat="1" ht="53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16814.1070992925</v>
      </c>
      <c r="K7" s="27">
        <f>L7/I7</f>
        <v>16814.1070992925</v>
      </c>
      <c r="L7" s="28">
        <v>2756841</v>
      </c>
      <c r="M7" s="13"/>
      <c r="N7" s="8" t="s">
        <v>23</v>
      </c>
      <c r="O7" s="8"/>
    </row>
    <row r="8" s="2" customFormat="1" ht="53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16814.1072966654</v>
      </c>
      <c r="K8" s="27">
        <f>L8/I8</f>
        <v>16814.1072966654</v>
      </c>
      <c r="L8" s="28">
        <v>2732965</v>
      </c>
      <c r="M8" s="13"/>
      <c r="N8" s="8" t="s">
        <v>23</v>
      </c>
      <c r="O8" s="8"/>
    </row>
    <row r="9" s="2" customFormat="1" ht="53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21010.2012808783</v>
      </c>
      <c r="K9" s="27">
        <f>L9/I9</f>
        <v>21010.2012808783</v>
      </c>
      <c r="L9" s="28">
        <v>3674264</v>
      </c>
      <c r="M9" s="13"/>
      <c r="N9" s="8" t="s">
        <v>23</v>
      </c>
      <c r="O9" s="8"/>
    </row>
    <row r="10" s="3" customFormat="1" ht="46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18980</v>
      </c>
      <c r="K10" s="30">
        <v>18980</v>
      </c>
      <c r="L10" s="31">
        <f>SUM(L6:L9)</f>
        <v>12915688</v>
      </c>
      <c r="M10" s="32"/>
      <c r="N10" s="8"/>
      <c r="O10" s="8"/>
    </row>
    <row r="11" s="3" customFormat="1" ht="50.15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5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35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35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34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0ED4C7EDBB0E4793B4546E0E5549F943</vt:lpwstr>
  </property>
</Properties>
</file>