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<sst xmlns="http://schemas.openxmlformats.org/spreadsheetml/2006/main" count="37" uniqueCount="33">
  <si>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</si>
  <si>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</si>
  <si>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</si>
  <si>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</si>
  <si>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</si>
  <si>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</si>
  <si>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</si>
  <si>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</si>
  <si>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</si>
  <si>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</si>
  <si>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</si>
  <si>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</si>
  <si>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</si>
  <si>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</si>
  <si>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</si>
  <si>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</si>
  <si>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</si>
  <si>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</si>
  <si>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</si>
  <si>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33栋</t>
  </si>
  <si>
    <t>3301</t>
  </si>
  <si>
    <t>1-3</t>
  </si>
  <si>
    <t>四房三厅四卫</t>
  </si>
  <si>
    <t>待售</t>
  </si>
  <si>
    <t>3302</t>
  </si>
  <si>
    <t>本楼栋总面积/均价</t>
  </si>
  <si>
    <t xml:space="preserve"> 本栋销售住宅共2套，销售住宅总建筑面积：451.32㎡，套内面积：451.32㎡，分摊面积：0㎡，销售均价：17518元/㎡（建筑面积）、17518元/㎡（套内建筑面积）。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</si>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</sst>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rgb="FF9C6500"/>
      <name val="等线"/>
      <charset val="0"/>
      <scheme val="minor"/>
    </font>
    <font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9" fillId="19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15" fillId="0" borderId="0"/>
    <xf numFmtId="0" fontId="18" fillId="0" borderId="0">
      <alignment vertical="center"/>
    </xf>
    <xf numFmtId="43" fontId="15" fillId="0" borderId="0" applyFont="0" applyFill="0" applyBorder="0" applyAlignment="0" applyProtection="0"/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55" zoomScaleNormal="55" zoomScaleSheetLayoutView="60" workbookViewId="0">
      <selection activeCell="S12" sqref="S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7.8333333333333" style="4" customWidth="1"/>
    <col min="12" max="12" width="21.75" style="3" customWidth="1"/>
    <col min="13" max="13" width="11.8333333333333" style="4" customWidth="1"/>
    <col min="14" max="14" width="12.5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7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1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225.66</v>
      </c>
      <c r="H6" s="13">
        <f>G6-I6</f>
        <v>0</v>
      </c>
      <c r="I6" s="12">
        <v>225.66</v>
      </c>
      <c r="J6" s="27">
        <f>L6/G6</f>
        <v>17536.1029867943</v>
      </c>
      <c r="K6" s="27">
        <f>L6/I6</f>
        <v>17536.1029867943</v>
      </c>
      <c r="L6" s="28">
        <v>3957197</v>
      </c>
      <c r="M6" s="13"/>
      <c r="N6" s="8" t="s">
        <v>23</v>
      </c>
      <c r="O6" s="8"/>
    </row>
    <row r="7" s="2" customFormat="1" ht="51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225.66</v>
      </c>
      <c r="H7" s="13">
        <f>G7-I7</f>
        <v>0</v>
      </c>
      <c r="I7" s="12">
        <v>225.66</v>
      </c>
      <c r="J7" s="27">
        <f>L7/G7</f>
        <v>17500.0044314455</v>
      </c>
      <c r="K7" s="27">
        <f>L7/I7</f>
        <v>17500.0044314455</v>
      </c>
      <c r="L7" s="28">
        <v>3949051</v>
      </c>
      <c r="M7" s="13"/>
      <c r="N7" s="8" t="s">
        <v>23</v>
      </c>
      <c r="O7" s="8"/>
    </row>
    <row r="8" s="3" customFormat="1" ht="50" customHeight="1" spans="1:15">
      <c r="A8" s="14" t="s">
        <v>25</v>
      </c>
      <c r="B8" s="14"/>
      <c r="C8" s="14"/>
      <c r="D8" s="14"/>
      <c r="E8" s="14"/>
      <c r="F8" s="14"/>
      <c r="G8" s="15">
        <f>SUM(G6:G7)</f>
        <v>451.32</v>
      </c>
      <c r="H8" s="16">
        <f>SUM(H6:H7)</f>
        <v>0</v>
      </c>
      <c r="I8" s="29">
        <f>SUM(I6:I7)</f>
        <v>451.32</v>
      </c>
      <c r="J8" s="30">
        <v>17518</v>
      </c>
      <c r="K8" s="30">
        <v>17518</v>
      </c>
      <c r="L8" s="31">
        <f>SUM(L6:L7)</f>
        <v>7906248</v>
      </c>
      <c r="M8" s="32"/>
      <c r="N8" s="8"/>
      <c r="O8" s="8"/>
    </row>
    <row r="9" s="3" customFormat="1" ht="50.15" customHeight="1" spans="1:15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3"/>
    </row>
    <row r="10" s="3" customFormat="1" ht="125.5" customHeight="1" spans="1:15">
      <c r="A10" s="19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28" customHeight="1" spans="1:15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 t="s">
        <v>29</v>
      </c>
      <c r="L11" s="21"/>
      <c r="M11" s="21"/>
      <c r="N11" s="22"/>
      <c r="O11" s="22"/>
    </row>
    <row r="12" s="3" customFormat="1" ht="28" customHeight="1" spans="1:15">
      <c r="A12" s="21" t="s">
        <v>30</v>
      </c>
      <c r="B12" s="21"/>
      <c r="C12" s="21"/>
      <c r="D12" s="21"/>
      <c r="E12" s="21"/>
      <c r="F12" s="22"/>
      <c r="G12" s="22"/>
      <c r="H12" s="22"/>
      <c r="I12" s="22"/>
      <c r="J12" s="22"/>
      <c r="K12" s="21" t="s">
        <v>31</v>
      </c>
      <c r="L12" s="21"/>
      <c r="M12" s="21"/>
      <c r="N12" s="22"/>
      <c r="O12" s="22"/>
    </row>
    <row r="13" s="3" customFormat="1" ht="28" customHeight="1" spans="1:15">
      <c r="A13" s="21" t="s">
        <v>32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="3" customFormat="1" ht="25" customHeight="1"/>
    <row r="15" s="3" customFormat="1" ht="25" customHeight="1"/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31" customHeight="1"/>
    <row r="23" ht="42" customHeight="1"/>
    <row r="24" ht="52" customHeight="1"/>
    <row r="25" ht="27" customHeight="1"/>
    <row r="26" ht="26.15" customHeight="1"/>
  </sheetData>
  <mergeCells count="27">
    <mergeCell ref="A1:B1"/>
    <mergeCell ref="A2:O2"/>
    <mergeCell ref="A3:I3"/>
    <mergeCell ref="J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8AB41E8D94014937818C9AE269956A04</vt:lpwstr>
  </property>
</Properties>
</file>