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5号楼" sheetId="1" r:id="rId1"/>
  </sheets>
  <definedNames>
    <definedName name="_xlnm._FilterDatabase" localSheetId="0" hidden="1">'5号楼'!$A$4:$P$20</definedName>
    <definedName name="_xlnm.Print_Titles" localSheetId="0">'5号楼'!$2:$5</definedName>
  </definedNames>
  <calcPr fullCalcOnLoad="1"/>
</workbook>
</file>

<file path=xl/sharedStrings.xml><?xml version="1.0" encoding="utf-8"?>
<sst xmlns="http://schemas.openxmlformats.org/spreadsheetml/2006/main" count="64" uniqueCount="33">
  <si>
    <t>附件2</t>
  </si>
  <si>
    <t>清远市新建商品住房销售价格备案表</t>
  </si>
  <si>
    <t>房地产开发企业名称或中介服务机构名称：清远市康成投资置业有限公司</t>
  </si>
  <si>
    <t>项目(楼盘)名称：豪源美居5号楼</t>
  </si>
  <si>
    <t>序号</t>
  </si>
  <si>
    <t>幢（栋）号</t>
  </si>
  <si>
    <t>梯号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</si>
  <si>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</si>
  <si>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</si>
  <si>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</si>
  <si>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</si>
  <si>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</si>
  <si>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</si>
  <si>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</si>
  <si>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</si>
  <si>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</si>
  <si>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</si>
  <si>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</si>
  <si>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</si>
  <si>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</si>
  <si>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5号楼</t>
  </si>
  <si>
    <t>1梯</t>
  </si>
  <si>
    <t>四房二厅二卫</t>
  </si>
  <si>
    <t>待售</t>
  </si>
  <si>
    <t>2梯</t>
  </si>
  <si>
    <t>本楼栋总面积/均价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</si>
  <si>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</si>
  <si>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</si>
  <si>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企业物价员：谢碧舟</t>
  </si>
  <si>
    <t>价格举报投诉电话：12358</t>
  </si>
  <si>
    <t>企业投诉电话：0763-3393393</t>
  </si>
  <si>
    <t>本表一式两份</t>
  </si>
  <si>
    <r>
      <t xml:space="preserve">   本栋可售住宅共9套，销售住宅总建筑面积：1280.54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，套内面积：1027.6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，分摊面积：152.95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，销售均价：7496元/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（建筑面积）、9341.7元/</t>
    </r>
    <r>
      <rPr>
        <sz val="12"/>
        <rFont val="宋体"/>
        <family val="0"/>
      </rPr>
      <t>㎡</t>
    </r>
    <r>
      <rPr>
        <sz val="12"/>
        <rFont val="微软雅黑"/>
        <family val="2"/>
      </rPr>
      <t>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</si>
</sst>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6">
    <font>
      <sz val="12"/>
      <name val="宋体"/>
      <family val="0"/>
    </font>
    <font>
      <sz val="11"/>
      <name val="宋体"/>
      <family val="0"/>
    </font>
    <font>
      <sz val="22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微软雅黑"/>
      <family val="2"/>
    </font>
    <font>
      <sz val="11"/>
      <color theme="1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3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4" fillId="0" borderId="11" xfId="40" applyNumberFormat="1" applyFont="1" applyBorder="1" applyAlignment="1">
      <alignment horizontal="center" vertical="center"/>
      <protection/>
    </xf>
    <xf numFmtId="177" fontId="5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5" zoomScaleNormal="85" workbookViewId="0" topLeftCell="A1">
      <selection activeCell="R14" sqref="R14"/>
    </sheetView>
  </sheetViews>
  <sheetFormatPr defaultColWidth="9.00390625" defaultRowHeight="14.25"/>
  <cols>
    <col min="1" max="1" width="4.75390625" style="0" customWidth="1"/>
    <col min="2" max="2" width="10.375" style="0" customWidth="1"/>
    <col min="3" max="3" width="5.625" style="0" customWidth="1"/>
    <col min="4" max="4" width="5.75390625" style="0" customWidth="1"/>
    <col min="5" max="5" width="4.375" style="0" customWidth="1"/>
    <col min="6" max="6" width="13.50390625" style="0" customWidth="1"/>
    <col min="7" max="7" width="5.50390625" style="0" customWidth="1"/>
    <col min="8" max="8" width="9.50390625" style="0" customWidth="1"/>
    <col min="9" max="9" width="10.375" style="0" customWidth="1"/>
    <col min="10" max="10" width="8.375" style="0" customWidth="1"/>
    <col min="11" max="11" width="9.375" style="0" customWidth="1"/>
    <col min="12" max="12" width="11.00390625" style="0" customWidth="1"/>
    <col min="13" max="13" width="14.25390625" style="0" customWidth="1"/>
    <col min="14" max="14" width="7.875" style="0" customWidth="1"/>
    <col min="15" max="15" width="5.875" style="0" customWidth="1"/>
    <col min="16" max="16" width="4.875" style="0" customWidth="1"/>
    <col min="18" max="18" width="17.25390625" style="0" customWidth="1"/>
  </cols>
  <sheetData>
    <row r="1" spans="1:16" ht="18" customHeight="1">
      <c r="A1" s="25" t="s">
        <v>0</v>
      </c>
      <c r="B1" s="25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2.5" customHeight="1">
      <c r="A3" s="3" t="s">
        <v>2</v>
      </c>
      <c r="B3" s="3"/>
      <c r="C3" s="3"/>
      <c r="D3" s="3"/>
      <c r="E3" s="3"/>
      <c r="F3" s="3"/>
      <c r="G3" s="3"/>
      <c r="H3" s="4"/>
      <c r="I3" s="4"/>
      <c r="J3" s="12"/>
      <c r="K3" s="13"/>
      <c r="L3" s="13" t="s">
        <v>3</v>
      </c>
      <c r="M3" s="13"/>
      <c r="N3" s="4"/>
      <c r="O3" s="13"/>
      <c r="P3" s="13"/>
    </row>
    <row r="4" spans="1:16" ht="30" customHeight="1">
      <c r="A4" s="23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22" t="s">
        <v>17</v>
      </c>
      <c r="O4" s="22" t="s">
        <v>18</v>
      </c>
      <c r="P4" s="23" t="s">
        <v>19</v>
      </c>
    </row>
    <row r="5" spans="1:16" ht="23.2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19.5" customHeight="1">
      <c r="A6" s="5">
        <v>1</v>
      </c>
      <c r="B6" s="5" t="s">
        <v>20</v>
      </c>
      <c r="C6" s="5" t="s">
        <v>21</v>
      </c>
      <c r="D6" s="5">
        <v>202</v>
      </c>
      <c r="E6" s="5">
        <v>2</v>
      </c>
      <c r="F6" s="5" t="s">
        <v>22</v>
      </c>
      <c r="G6" s="5">
        <v>3</v>
      </c>
      <c r="H6" s="5">
        <v>141.76</v>
      </c>
      <c r="I6" s="5">
        <v>28</v>
      </c>
      <c r="J6" s="5">
        <v>113.76</v>
      </c>
      <c r="K6" s="14">
        <f aca="true" t="shared" si="0" ref="K6:K15">M6/H6</f>
        <v>7223.751526676071</v>
      </c>
      <c r="L6" s="15">
        <f aca="true" t="shared" si="1" ref="L6:L15">M6/J6</f>
        <v>9001.749441118141</v>
      </c>
      <c r="M6" s="14">
        <v>1024039.0164215998</v>
      </c>
      <c r="N6" s="16"/>
      <c r="O6" s="7" t="s">
        <v>23</v>
      </c>
      <c r="P6" s="17"/>
    </row>
    <row r="7" spans="1:16" ht="19.5" customHeight="1">
      <c r="A7" s="5">
        <v>2</v>
      </c>
      <c r="B7" s="5" t="s">
        <v>20</v>
      </c>
      <c r="C7" s="5" t="s">
        <v>21</v>
      </c>
      <c r="D7" s="5">
        <v>1701</v>
      </c>
      <c r="E7" s="5">
        <v>17</v>
      </c>
      <c r="F7" s="5" t="s">
        <v>22</v>
      </c>
      <c r="G7" s="5">
        <v>3</v>
      </c>
      <c r="H7" s="7">
        <v>142.7</v>
      </c>
      <c r="I7" s="5">
        <v>28.19</v>
      </c>
      <c r="J7" s="7">
        <v>114.51</v>
      </c>
      <c r="K7" s="14">
        <f t="shared" si="0"/>
        <v>7519.06797477225</v>
      </c>
      <c r="L7" s="15">
        <f t="shared" si="1"/>
        <v>9370.107414199632</v>
      </c>
      <c r="M7" s="14">
        <v>1072971</v>
      </c>
      <c r="N7" s="16"/>
      <c r="O7" s="7" t="s">
        <v>23</v>
      </c>
      <c r="P7" s="17"/>
    </row>
    <row r="8" spans="1:16" ht="19.5" customHeight="1">
      <c r="A8" s="5">
        <v>3</v>
      </c>
      <c r="B8" s="5" t="s">
        <v>20</v>
      </c>
      <c r="C8" s="5" t="s">
        <v>24</v>
      </c>
      <c r="D8" s="6">
        <v>202</v>
      </c>
      <c r="E8" s="6">
        <v>2</v>
      </c>
      <c r="F8" s="5" t="s">
        <v>22</v>
      </c>
      <c r="G8" s="5">
        <v>3</v>
      </c>
      <c r="H8" s="5">
        <v>141.76</v>
      </c>
      <c r="I8" s="5">
        <v>28</v>
      </c>
      <c r="J8" s="5">
        <v>113.76</v>
      </c>
      <c r="K8" s="14">
        <f t="shared" si="0"/>
        <v>7190.485376676072</v>
      </c>
      <c r="L8" s="15">
        <f t="shared" si="1"/>
        <v>8960.295420161741</v>
      </c>
      <c r="M8" s="14">
        <v>1019323.2069975998</v>
      </c>
      <c r="N8" s="16"/>
      <c r="O8" s="7" t="s">
        <v>23</v>
      </c>
      <c r="P8" s="17"/>
    </row>
    <row r="9" spans="1:16" ht="19.5" customHeight="1">
      <c r="A9" s="5">
        <v>4</v>
      </c>
      <c r="B9" s="5" t="s">
        <v>20</v>
      </c>
      <c r="C9" s="5" t="s">
        <v>24</v>
      </c>
      <c r="D9" s="6">
        <v>301</v>
      </c>
      <c r="E9" s="6">
        <v>3</v>
      </c>
      <c r="F9" s="5" t="s">
        <v>22</v>
      </c>
      <c r="G9" s="5">
        <v>3</v>
      </c>
      <c r="H9" s="7">
        <v>142.7</v>
      </c>
      <c r="I9" s="5">
        <v>28.19</v>
      </c>
      <c r="J9" s="7">
        <v>114.51</v>
      </c>
      <c r="K9" s="14">
        <f t="shared" si="0"/>
        <v>7306.916855208479</v>
      </c>
      <c r="L9" s="15">
        <f t="shared" si="1"/>
        <v>9105.729065044536</v>
      </c>
      <c r="M9" s="14">
        <v>1042697.0352382499</v>
      </c>
      <c r="N9" s="16"/>
      <c r="O9" s="7" t="s">
        <v>23</v>
      </c>
      <c r="P9" s="17"/>
    </row>
    <row r="10" spans="1:16" ht="19.5" customHeight="1">
      <c r="A10" s="5">
        <v>5</v>
      </c>
      <c r="B10" s="5" t="s">
        <v>20</v>
      </c>
      <c r="C10" s="5" t="s">
        <v>24</v>
      </c>
      <c r="D10" s="8">
        <v>402</v>
      </c>
      <c r="E10" s="5">
        <v>4</v>
      </c>
      <c r="F10" s="5" t="s">
        <v>22</v>
      </c>
      <c r="G10" s="5">
        <v>3</v>
      </c>
      <c r="H10" s="7">
        <v>141.76</v>
      </c>
      <c r="I10" s="5">
        <v>28</v>
      </c>
      <c r="J10" s="7">
        <v>113.76</v>
      </c>
      <c r="K10" s="14">
        <f t="shared" si="0"/>
        <v>7340.183051676072</v>
      </c>
      <c r="L10" s="15">
        <f t="shared" si="1"/>
        <v>9146.83851446554</v>
      </c>
      <c r="M10" s="14">
        <v>1040544.3494055999</v>
      </c>
      <c r="N10" s="16"/>
      <c r="O10" s="7" t="s">
        <v>23</v>
      </c>
      <c r="P10" s="17"/>
    </row>
    <row r="11" spans="1:16" ht="19.5" customHeight="1">
      <c r="A11" s="5">
        <v>6</v>
      </c>
      <c r="B11" s="5" t="s">
        <v>20</v>
      </c>
      <c r="C11" s="5" t="s">
        <v>24</v>
      </c>
      <c r="D11" s="6">
        <v>801</v>
      </c>
      <c r="E11" s="6">
        <v>8</v>
      </c>
      <c r="F11" s="5" t="s">
        <v>22</v>
      </c>
      <c r="G11" s="5">
        <v>3</v>
      </c>
      <c r="H11" s="7">
        <v>142.7</v>
      </c>
      <c r="I11" s="5">
        <v>28.19</v>
      </c>
      <c r="J11" s="7">
        <v>114.51</v>
      </c>
      <c r="K11" s="14">
        <f t="shared" si="0"/>
        <v>7681.161042708479</v>
      </c>
      <c r="L11" s="15">
        <f t="shared" si="1"/>
        <v>9572.104451964891</v>
      </c>
      <c r="M11" s="14">
        <v>1096101.6807944998</v>
      </c>
      <c r="N11" s="16"/>
      <c r="O11" s="7" t="s">
        <v>23</v>
      </c>
      <c r="P11" s="17"/>
    </row>
    <row r="12" spans="1:16" ht="19.5" customHeight="1">
      <c r="A12" s="5">
        <v>7</v>
      </c>
      <c r="B12" s="5" t="s">
        <v>20</v>
      </c>
      <c r="C12" s="5" t="s">
        <v>24</v>
      </c>
      <c r="D12" s="6">
        <v>1401</v>
      </c>
      <c r="E12" s="6">
        <v>14</v>
      </c>
      <c r="F12" s="5" t="s">
        <v>22</v>
      </c>
      <c r="G12" s="5">
        <v>3</v>
      </c>
      <c r="H12" s="7">
        <v>142.7</v>
      </c>
      <c r="I12" s="5">
        <v>28.19</v>
      </c>
      <c r="J12" s="7">
        <v>114.51</v>
      </c>
      <c r="K12" s="14">
        <f t="shared" si="0"/>
        <v>7789.276030208477</v>
      </c>
      <c r="L12" s="15">
        <f t="shared" si="1"/>
        <v>9706.835119297437</v>
      </c>
      <c r="M12" s="14">
        <v>1111529.6895107497</v>
      </c>
      <c r="N12" s="16"/>
      <c r="O12" s="7" t="s">
        <v>23</v>
      </c>
      <c r="P12" s="18"/>
    </row>
    <row r="13" spans="1:16" ht="19.5" customHeight="1">
      <c r="A13" s="5">
        <v>8</v>
      </c>
      <c r="B13" s="5" t="s">
        <v>20</v>
      </c>
      <c r="C13" s="5" t="s">
        <v>24</v>
      </c>
      <c r="D13" s="6">
        <v>1501</v>
      </c>
      <c r="E13" s="6">
        <v>15</v>
      </c>
      <c r="F13" s="5" t="s">
        <v>22</v>
      </c>
      <c r="G13" s="5">
        <v>3</v>
      </c>
      <c r="H13" s="7">
        <v>142.7</v>
      </c>
      <c r="I13" s="5">
        <v>28.19</v>
      </c>
      <c r="J13" s="7">
        <v>114.51</v>
      </c>
      <c r="K13" s="14">
        <f t="shared" si="0"/>
        <v>7897.391017708478</v>
      </c>
      <c r="L13" s="15">
        <f t="shared" si="1"/>
        <v>9841.565786629986</v>
      </c>
      <c r="M13" s="14">
        <v>1126957.6982269997</v>
      </c>
      <c r="N13" s="16"/>
      <c r="O13" s="7" t="s">
        <v>23</v>
      </c>
      <c r="P13" s="18"/>
    </row>
    <row r="14" spans="1:16" ht="19.5" customHeight="1">
      <c r="A14" s="5">
        <v>9</v>
      </c>
      <c r="B14" s="5" t="s">
        <v>20</v>
      </c>
      <c r="C14" s="5" t="s">
        <v>24</v>
      </c>
      <c r="D14" s="6">
        <v>1702</v>
      </c>
      <c r="E14" s="6">
        <v>17</v>
      </c>
      <c r="F14" s="5" t="s">
        <v>22</v>
      </c>
      <c r="G14" s="5">
        <v>3</v>
      </c>
      <c r="H14" s="7">
        <v>141.76</v>
      </c>
      <c r="I14" s="5">
        <v>28</v>
      </c>
      <c r="J14" s="7">
        <v>113.76</v>
      </c>
      <c r="K14" s="14">
        <f t="shared" si="0"/>
        <v>7514.830339176071</v>
      </c>
      <c r="L14" s="15">
        <f t="shared" si="1"/>
        <v>9364.472124486636</v>
      </c>
      <c r="M14" s="14">
        <v>1065302.3488815997</v>
      </c>
      <c r="N14" s="16"/>
      <c r="O14" s="7" t="s">
        <v>23</v>
      </c>
      <c r="P14" s="18"/>
    </row>
    <row r="15" spans="1:16" ht="19.5" customHeight="1">
      <c r="A15" s="27" t="s">
        <v>25</v>
      </c>
      <c r="B15" s="27"/>
      <c r="C15" s="27"/>
      <c r="D15" s="27"/>
      <c r="E15" s="27"/>
      <c r="F15" s="27"/>
      <c r="G15" s="27"/>
      <c r="H15" s="7">
        <f>SUM(H6:H14)</f>
        <v>1280.54</v>
      </c>
      <c r="I15" s="7">
        <f>SUM(I6:I14)</f>
        <v>252.95</v>
      </c>
      <c r="J15" s="7">
        <f>SUM(J6:J14)</f>
        <v>1027.5900000000001</v>
      </c>
      <c r="K15" s="14">
        <f t="shared" si="0"/>
        <v>7496.420280098161</v>
      </c>
      <c r="L15" s="15">
        <f t="shared" si="1"/>
        <v>9341.727756670361</v>
      </c>
      <c r="M15" s="21">
        <f>SUM(M6:M14)</f>
        <v>9599466.025476899</v>
      </c>
      <c r="N15" s="16"/>
      <c r="O15" s="7"/>
      <c r="P15" s="18"/>
    </row>
    <row r="16" spans="1:16" ht="40.5" customHeight="1">
      <c r="A16" s="28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67.5" customHeight="1">
      <c r="A17" s="29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9.5" customHeight="1">
      <c r="A18" s="24" t="s">
        <v>27</v>
      </c>
      <c r="B18" s="24"/>
      <c r="C18" s="24"/>
      <c r="D18" s="24"/>
      <c r="E18" s="24"/>
      <c r="F18" s="24"/>
      <c r="G18" s="9"/>
      <c r="H18" s="9"/>
      <c r="I18" s="9"/>
      <c r="J18" s="9"/>
      <c r="K18" s="9"/>
      <c r="L18" s="24" t="s">
        <v>28</v>
      </c>
      <c r="M18" s="24"/>
      <c r="N18" s="19"/>
      <c r="O18" s="20"/>
      <c r="P18" s="20"/>
    </row>
    <row r="19" spans="1:16" ht="19.5" customHeight="1">
      <c r="A19" s="24" t="s">
        <v>29</v>
      </c>
      <c r="B19" s="24"/>
      <c r="C19" s="24"/>
      <c r="D19" s="24"/>
      <c r="E19" s="24"/>
      <c r="F19" s="24"/>
      <c r="G19" s="10"/>
      <c r="H19" s="10"/>
      <c r="I19" s="10"/>
      <c r="J19" s="10"/>
      <c r="K19" s="10"/>
      <c r="L19" s="24" t="s">
        <v>30</v>
      </c>
      <c r="M19" s="24"/>
      <c r="N19" s="24"/>
      <c r="O19" s="24"/>
      <c r="P19" s="20"/>
    </row>
    <row r="20" spans="1:16" ht="19.5" customHeight="1">
      <c r="A20" s="24" t="s">
        <v>31</v>
      </c>
      <c r="B20" s="24"/>
      <c r="C20" s="24"/>
      <c r="D20" s="24"/>
      <c r="E20" s="24"/>
      <c r="F20" s="24"/>
      <c r="G20" s="11"/>
      <c r="H20" s="11"/>
      <c r="I20" s="11"/>
      <c r="J20" s="11"/>
      <c r="K20" s="11"/>
      <c r="L20" s="11"/>
      <c r="M20" s="11"/>
      <c r="N20" s="11"/>
      <c r="O20" s="11"/>
      <c r="P20" s="11"/>
    </row>
  </sheetData>
  <sheetProtection/>
  <autoFilter ref="A4:P20"/>
  <mergeCells count="26">
    <mergeCell ref="A1:B1"/>
    <mergeCell ref="A2:P2"/>
    <mergeCell ref="A15:G15"/>
    <mergeCell ref="A16:P16"/>
    <mergeCell ref="A17:P17"/>
    <mergeCell ref="A18:F18"/>
    <mergeCell ref="L18:M18"/>
    <mergeCell ref="H4:H5"/>
    <mergeCell ref="I4:I5"/>
    <mergeCell ref="J4:J5"/>
    <mergeCell ref="A19:F19"/>
    <mergeCell ref="L19:O19"/>
    <mergeCell ref="A20:F20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</mergeCells>
  <printOptions/>
  <pageMargins left="0.41" right="0.31" top="0.47" bottom="0.4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TV~M</cp:lastModifiedBy>
  <cp:lastPrinted>2022-05-09T07:21:14Z</cp:lastPrinted>
  <dcterms:created xsi:type="dcterms:W3CDTF">2011-04-26T02:07:47Z</dcterms:created>
  <dcterms:modified xsi:type="dcterms:W3CDTF">2022-08-05T08:41:54Z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AC05808AD56D4DE9ACA4CDE583D43013</vt:lpwstr>
  </property>
</Properties>
</file>