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附件2" sheetId="1" r:id="rId1"/>
    <sheet name="Sheet1" sheetId="2" r:id="rId2"/>
  </sheets>
  <definedNames>
    <definedName name="_xlnm.Print_Titles" localSheetId="0">'附件2'!$1:$4</definedName>
    <definedName name="_xlnm.Print_Area" localSheetId="0">'附件2'!$A$1:$O$165</definedName>
    <definedName name="_xlnm._FilterDatabase" localSheetId="0" hidden="1">'附件2'!$A$4:$O$167</definedName>
  </definedNames>
  <calcPr fullCalcOnLoad="1"/>
</workbook>
</file>

<file path=xl/sharedStrings.xml><?xml version="1.0" encoding="utf-8"?>
<sst xmlns="http://schemas.openxmlformats.org/spreadsheetml/2006/main" count="805" uniqueCount="38">
  <si>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</si>
  <si>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</si>
  <si>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</si>
  <si>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</si>
  <si>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</si>
  <si>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</si>
  <si>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</si>
  <si>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</si>
  <si>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</si>
  <si>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</si>
  <si>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</si>
  <si>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</si>
  <si>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</si>
  <si>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</si>
  <si>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</si>
  <si>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</si>
  <si>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</si>
  <si>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</si>
  <si>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</si>
  <si>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6座1梯</t>
  </si>
  <si>
    <t>三房二厅二卫</t>
  </si>
  <si>
    <t>3米</t>
  </si>
  <si>
    <t>未售</t>
  </si>
  <si>
    <t>含1500元/m²装修</t>
  </si>
  <si>
    <t>四房二厅二卫</t>
  </si>
  <si>
    <r>
      <t>3</t>
    </r>
    <r>
      <rPr>
        <sz val="11"/>
        <rFont val="宋体"/>
        <family val="0"/>
      </rPr>
      <t>米</t>
    </r>
  </si>
  <si>
    <t>6座2梯</t>
  </si>
  <si>
    <t>本楼栋总面积/均价</t>
  </si>
  <si>
    <t xml:space="preserve">   本栋销售住宅共155套，销售住宅总建筑面积：:17942.84㎡，套内面积：14614.24㎡，分摊面积：3328.60㎡，销售均价：8006.35元/㎡（建筑面积）、
9829.91元/㎡（套内建筑面积）。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</si>
  <si>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</si>
  <si>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</si>
  <si>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</si>
  <si>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</si>
  <si>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</si>
  <si>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</si>
  <si>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上一版均价</t>
  </si>
  <si>
    <t>下调5%</t>
  </si>
  <si>
    <t>最低单价不超1.5倍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</si>
</sst>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ᦲ"/>
    <numFmt numFmtId="178" formatCode="0;_ᦲ"/>
    <numFmt numFmtId="179" formatCode="0_ "/>
    <numFmt numFmtId="180" formatCode="0.00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>
      <alignment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7" fontId="31" fillId="0" borderId="11" xfId="63" applyNumberFormat="1" applyFont="1" applyFill="1" applyBorder="1" applyAlignment="1">
      <alignment horizontal="center" vertical="center"/>
      <protection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179" fontId="33" fillId="0" borderId="11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9" fontId="3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="115" zoomScaleNormal="115" workbookViewId="0" topLeftCell="A151">
      <selection activeCell="P170" sqref="P170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4" width="6.375" style="0" customWidth="1"/>
    <col min="5" max="5" width="13.00390625" style="0" customWidth="1"/>
    <col min="6" max="6" width="6.125" style="0" customWidth="1"/>
    <col min="7" max="7" width="9.625" style="0" customWidth="1"/>
    <col min="8" max="8" width="9.00390625" style="3" customWidth="1"/>
    <col min="9" max="9" width="8.875" style="3" customWidth="1"/>
    <col min="10" max="10" width="10.625" style="3" customWidth="1"/>
    <col min="11" max="11" width="11.125" style="3" customWidth="1"/>
    <col min="12" max="12" width="11.25390625" style="4" customWidth="1"/>
    <col min="13" max="13" width="9.75390625" style="3" customWidth="1"/>
    <col min="14" max="14" width="8.875" style="3" customWidth="1"/>
    <col min="15" max="15" width="13.875" style="3" customWidth="1"/>
  </cols>
  <sheetData>
    <row r="1" spans="1:2" ht="18" customHeight="1">
      <c r="A1" s="5" t="s">
        <v>0</v>
      </c>
      <c r="B1" s="5"/>
    </row>
    <row r="2" spans="1:15" ht="32.2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</row>
    <row r="3" spans="1:15" ht="26.25" customHeight="1">
      <c r="A3" s="8" t="s">
        <v>2</v>
      </c>
      <c r="B3" s="8"/>
      <c r="C3" s="8"/>
      <c r="D3" s="8"/>
      <c r="E3" s="8"/>
      <c r="F3" s="8"/>
      <c r="G3" s="8"/>
      <c r="H3" s="9"/>
      <c r="I3" s="27" t="s">
        <v>3</v>
      </c>
      <c r="M3" s="28"/>
      <c r="N3" s="29"/>
      <c r="O3" s="29"/>
    </row>
    <row r="4" spans="1:15" ht="51.7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2" t="s">
        <v>11</v>
      </c>
      <c r="I4" s="30" t="s">
        <v>12</v>
      </c>
      <c r="J4" s="12" t="s">
        <v>13</v>
      </c>
      <c r="K4" s="12" t="s">
        <v>14</v>
      </c>
      <c r="L4" s="30" t="s">
        <v>15</v>
      </c>
      <c r="M4" s="30" t="s">
        <v>16</v>
      </c>
      <c r="N4" s="12" t="s">
        <v>17</v>
      </c>
      <c r="O4" s="31" t="s">
        <v>18</v>
      </c>
    </row>
    <row r="5" spans="1:15" s="1" customFormat="1" ht="15" customHeight="1">
      <c r="A5" s="13">
        <v>1</v>
      </c>
      <c r="B5" s="14" t="s">
        <v>19</v>
      </c>
      <c r="C5" s="13">
        <v>301</v>
      </c>
      <c r="D5" s="13">
        <v>3</v>
      </c>
      <c r="E5" s="15" t="s">
        <v>20</v>
      </c>
      <c r="F5" s="13" t="s">
        <v>21</v>
      </c>
      <c r="G5" s="16">
        <v>106.65</v>
      </c>
      <c r="H5" s="17">
        <v>20.24</v>
      </c>
      <c r="I5" s="32">
        <v>86.41</v>
      </c>
      <c r="J5" s="26">
        <v>7632.48729596758</v>
      </c>
      <c r="K5" s="26">
        <v>9420.26119795096</v>
      </c>
      <c r="L5" s="33">
        <f>G5*J5</f>
        <v>814004.7701149425</v>
      </c>
      <c r="M5" s="34"/>
      <c r="N5" s="35" t="s">
        <v>22</v>
      </c>
      <c r="O5" s="36" t="s">
        <v>23</v>
      </c>
    </row>
    <row r="6" spans="1:15" s="1" customFormat="1" ht="15" customHeight="1">
      <c r="A6" s="13">
        <v>2</v>
      </c>
      <c r="B6" s="14" t="s">
        <v>19</v>
      </c>
      <c r="C6" s="13">
        <v>302</v>
      </c>
      <c r="D6" s="13">
        <v>3</v>
      </c>
      <c r="E6" s="15" t="s">
        <v>20</v>
      </c>
      <c r="F6" s="13" t="s">
        <v>21</v>
      </c>
      <c r="G6" s="16">
        <v>94.72</v>
      </c>
      <c r="H6" s="17">
        <v>17.98</v>
      </c>
      <c r="I6" s="32">
        <v>76.74</v>
      </c>
      <c r="J6" s="26">
        <v>7633.147122068192</v>
      </c>
      <c r="K6" s="26">
        <v>9421.575389657273</v>
      </c>
      <c r="L6" s="33">
        <f aca="true" t="shared" si="0" ref="L6:L37">G6*J6</f>
        <v>723011.6954022992</v>
      </c>
      <c r="M6" s="37"/>
      <c r="N6" s="35" t="s">
        <v>22</v>
      </c>
      <c r="O6" s="36" t="s">
        <v>23</v>
      </c>
    </row>
    <row r="7" spans="1:15" s="1" customFormat="1" ht="15" customHeight="1">
      <c r="A7" s="18">
        <v>3</v>
      </c>
      <c r="B7" s="19" t="s">
        <v>19</v>
      </c>
      <c r="C7" s="18">
        <v>303</v>
      </c>
      <c r="D7" s="18">
        <v>3</v>
      </c>
      <c r="E7" s="20" t="s">
        <v>24</v>
      </c>
      <c r="F7" s="18" t="s">
        <v>21</v>
      </c>
      <c r="G7" s="21">
        <v>127.3</v>
      </c>
      <c r="H7" s="22">
        <v>24.16</v>
      </c>
      <c r="I7" s="38">
        <v>103.14</v>
      </c>
      <c r="J7" s="21">
        <v>7706.671641791045</v>
      </c>
      <c r="K7" s="21">
        <v>9511.918751211944</v>
      </c>
      <c r="L7" s="33">
        <f t="shared" si="0"/>
        <v>981059.2999999999</v>
      </c>
      <c r="M7" s="39"/>
      <c r="N7" s="35" t="s">
        <v>22</v>
      </c>
      <c r="O7" s="36" t="s">
        <v>23</v>
      </c>
    </row>
    <row r="8" spans="1:15" s="1" customFormat="1" ht="15" customHeight="1">
      <c r="A8" s="13">
        <v>4</v>
      </c>
      <c r="B8" s="14" t="s">
        <v>19</v>
      </c>
      <c r="C8" s="13">
        <v>401</v>
      </c>
      <c r="D8" s="13">
        <v>4</v>
      </c>
      <c r="E8" s="15" t="s">
        <v>20</v>
      </c>
      <c r="F8" s="13" t="s">
        <v>21</v>
      </c>
      <c r="G8" s="16">
        <v>106.65</v>
      </c>
      <c r="H8" s="17">
        <v>20.24</v>
      </c>
      <c r="I8" s="32">
        <v>86.41</v>
      </c>
      <c r="J8" s="26">
        <v>8150.623808618744</v>
      </c>
      <c r="K8" s="26">
        <v>10059.761939465214</v>
      </c>
      <c r="L8" s="33">
        <f t="shared" si="0"/>
        <v>869264.0291891891</v>
      </c>
      <c r="M8" s="40"/>
      <c r="N8" s="41" t="s">
        <v>22</v>
      </c>
      <c r="O8" s="42" t="s">
        <v>23</v>
      </c>
    </row>
    <row r="9" spans="1:15" s="1" customFormat="1" ht="15" customHeight="1">
      <c r="A9" s="13">
        <v>5</v>
      </c>
      <c r="B9" s="14" t="s">
        <v>19</v>
      </c>
      <c r="C9" s="13">
        <v>402</v>
      </c>
      <c r="D9" s="13">
        <v>4</v>
      </c>
      <c r="E9" s="15" t="s">
        <v>20</v>
      </c>
      <c r="F9" s="13" t="s">
        <v>21</v>
      </c>
      <c r="G9" s="16">
        <v>94.72</v>
      </c>
      <c r="H9" s="17">
        <v>17.98</v>
      </c>
      <c r="I9" s="32">
        <v>76.74</v>
      </c>
      <c r="J9" s="26">
        <v>8419.90597037071</v>
      </c>
      <c r="K9" s="26">
        <v>10392.669970204764</v>
      </c>
      <c r="L9" s="33">
        <f t="shared" si="0"/>
        <v>797533.4935135136</v>
      </c>
      <c r="M9" s="40"/>
      <c r="N9" s="41" t="s">
        <v>22</v>
      </c>
      <c r="O9" s="42" t="s">
        <v>23</v>
      </c>
    </row>
    <row r="10" spans="1:15" s="1" customFormat="1" ht="15" customHeight="1">
      <c r="A10" s="13">
        <v>6</v>
      </c>
      <c r="B10" s="14" t="s">
        <v>19</v>
      </c>
      <c r="C10" s="13">
        <v>403</v>
      </c>
      <c r="D10" s="13">
        <v>4</v>
      </c>
      <c r="E10" s="15" t="s">
        <v>24</v>
      </c>
      <c r="F10" s="13" t="s">
        <v>21</v>
      </c>
      <c r="G10" s="16">
        <v>127.3</v>
      </c>
      <c r="H10" s="17">
        <v>24.16</v>
      </c>
      <c r="I10" s="32">
        <v>103.14</v>
      </c>
      <c r="J10" s="26">
        <v>7562.2218636547</v>
      </c>
      <c r="K10" s="26">
        <v>9333.632375831328</v>
      </c>
      <c r="L10" s="33">
        <f t="shared" si="0"/>
        <v>962670.8432432433</v>
      </c>
      <c r="M10" s="40"/>
      <c r="N10" s="41" t="s">
        <v>22</v>
      </c>
      <c r="O10" s="42" t="s">
        <v>23</v>
      </c>
    </row>
    <row r="11" spans="1:15" s="1" customFormat="1" ht="15" customHeight="1">
      <c r="A11" s="13">
        <v>7</v>
      </c>
      <c r="B11" s="14" t="s">
        <v>19</v>
      </c>
      <c r="C11" s="13">
        <v>501</v>
      </c>
      <c r="D11" s="13">
        <v>5</v>
      </c>
      <c r="E11" s="15" t="s">
        <v>20</v>
      </c>
      <c r="F11" s="13" t="s">
        <v>21</v>
      </c>
      <c r="G11" s="16">
        <v>106.65</v>
      </c>
      <c r="H11" s="17">
        <v>20.24</v>
      </c>
      <c r="I11" s="32">
        <v>86.41</v>
      </c>
      <c r="J11" s="26">
        <v>8279.736465579503</v>
      </c>
      <c r="K11" s="26">
        <v>10219.116931536326</v>
      </c>
      <c r="L11" s="33">
        <f t="shared" si="0"/>
        <v>883033.894054054</v>
      </c>
      <c r="M11" s="40"/>
      <c r="N11" s="41" t="s">
        <v>22</v>
      </c>
      <c r="O11" s="42" t="s">
        <v>23</v>
      </c>
    </row>
    <row r="12" spans="1:15" s="1" customFormat="1" ht="15" customHeight="1">
      <c r="A12" s="13">
        <v>8</v>
      </c>
      <c r="B12" s="14" t="s">
        <v>19</v>
      </c>
      <c r="C12" s="13">
        <v>502</v>
      </c>
      <c r="D12" s="13">
        <v>5</v>
      </c>
      <c r="E12" s="15" t="s">
        <v>20</v>
      </c>
      <c r="F12" s="13" t="s">
        <v>21</v>
      </c>
      <c r="G12" s="16">
        <v>94.72</v>
      </c>
      <c r="H12" s="17">
        <v>17.98</v>
      </c>
      <c r="I12" s="32">
        <v>76.74</v>
      </c>
      <c r="J12" s="26">
        <v>8549.029789079621</v>
      </c>
      <c r="K12" s="26">
        <v>10552.047193401377</v>
      </c>
      <c r="L12" s="33">
        <f t="shared" si="0"/>
        <v>809764.1016216216</v>
      </c>
      <c r="M12" s="40"/>
      <c r="N12" s="41" t="s">
        <v>22</v>
      </c>
      <c r="O12" s="42" t="s">
        <v>23</v>
      </c>
    </row>
    <row r="13" spans="1:15" s="1" customFormat="1" ht="15" customHeight="1">
      <c r="A13" s="13">
        <v>9</v>
      </c>
      <c r="B13" s="14" t="s">
        <v>19</v>
      </c>
      <c r="C13" s="13">
        <v>601</v>
      </c>
      <c r="D13" s="13">
        <v>6</v>
      </c>
      <c r="E13" s="15" t="s">
        <v>20</v>
      </c>
      <c r="F13" s="13" t="s">
        <v>21</v>
      </c>
      <c r="G13" s="16">
        <v>106.65</v>
      </c>
      <c r="H13" s="17">
        <v>20.24</v>
      </c>
      <c r="I13" s="32">
        <v>86.41</v>
      </c>
      <c r="J13" s="26">
        <v>8305.558996971655</v>
      </c>
      <c r="K13" s="26">
        <v>10250.98792995055</v>
      </c>
      <c r="L13" s="33">
        <f t="shared" si="0"/>
        <v>885787.8670270271</v>
      </c>
      <c r="M13" s="40"/>
      <c r="N13" s="41" t="s">
        <v>22</v>
      </c>
      <c r="O13" s="42" t="s">
        <v>23</v>
      </c>
    </row>
    <row r="14" spans="1:15" s="1" customFormat="1" ht="15" customHeight="1">
      <c r="A14" s="13">
        <v>10</v>
      </c>
      <c r="B14" s="14" t="s">
        <v>19</v>
      </c>
      <c r="C14" s="13">
        <v>602</v>
      </c>
      <c r="D14" s="13">
        <v>6</v>
      </c>
      <c r="E14" s="15" t="s">
        <v>20</v>
      </c>
      <c r="F14" s="13" t="s">
        <v>21</v>
      </c>
      <c r="G14" s="16">
        <v>94.72</v>
      </c>
      <c r="H14" s="17">
        <v>17.98</v>
      </c>
      <c r="I14" s="32">
        <v>76.74</v>
      </c>
      <c r="J14" s="26">
        <v>8574.8545528214</v>
      </c>
      <c r="K14" s="26">
        <v>10583.922638040698</v>
      </c>
      <c r="L14" s="33">
        <f t="shared" si="0"/>
        <v>812210.223243243</v>
      </c>
      <c r="M14" s="40"/>
      <c r="N14" s="41" t="s">
        <v>22</v>
      </c>
      <c r="O14" s="42" t="s">
        <v>23</v>
      </c>
    </row>
    <row r="15" spans="1:15" s="1" customFormat="1" ht="15" customHeight="1">
      <c r="A15" s="13">
        <v>11</v>
      </c>
      <c r="B15" s="14" t="s">
        <v>19</v>
      </c>
      <c r="C15" s="13">
        <v>603</v>
      </c>
      <c r="D15" s="13">
        <v>6</v>
      </c>
      <c r="E15" s="15" t="s">
        <v>24</v>
      </c>
      <c r="F15" s="13" t="s">
        <v>21</v>
      </c>
      <c r="G15" s="16">
        <v>127.3</v>
      </c>
      <c r="H15" s="17">
        <v>24.16</v>
      </c>
      <c r="I15" s="32">
        <v>103.14</v>
      </c>
      <c r="J15" s="26">
        <v>7712.524405002017</v>
      </c>
      <c r="K15" s="26">
        <v>9519.14249327862</v>
      </c>
      <c r="L15" s="33">
        <f t="shared" si="0"/>
        <v>981804.3567567568</v>
      </c>
      <c r="M15" s="40"/>
      <c r="N15" s="41" t="s">
        <v>22</v>
      </c>
      <c r="O15" s="42" t="s">
        <v>23</v>
      </c>
    </row>
    <row r="16" spans="1:15" s="1" customFormat="1" ht="15" customHeight="1">
      <c r="A16" s="13">
        <v>12</v>
      </c>
      <c r="B16" s="14" t="s">
        <v>19</v>
      </c>
      <c r="C16" s="13">
        <v>701</v>
      </c>
      <c r="D16" s="13">
        <v>7</v>
      </c>
      <c r="E16" s="15" t="s">
        <v>20</v>
      </c>
      <c r="F16" s="13" t="s">
        <v>21</v>
      </c>
      <c r="G16" s="16">
        <v>106.65</v>
      </c>
      <c r="H16" s="17">
        <v>20.24</v>
      </c>
      <c r="I16" s="32">
        <v>86.41</v>
      </c>
      <c r="J16" s="26">
        <v>8331.381528363807</v>
      </c>
      <c r="K16" s="26">
        <v>10282.858928364773</v>
      </c>
      <c r="L16" s="33">
        <f t="shared" si="0"/>
        <v>888541.8400000001</v>
      </c>
      <c r="M16" s="40"/>
      <c r="N16" s="41" t="s">
        <v>22</v>
      </c>
      <c r="O16" s="42" t="s">
        <v>23</v>
      </c>
    </row>
    <row r="17" spans="1:15" s="1" customFormat="1" ht="15" customHeight="1">
      <c r="A17" s="13">
        <v>13</v>
      </c>
      <c r="B17" s="14" t="s">
        <v>19</v>
      </c>
      <c r="C17" s="13">
        <v>702</v>
      </c>
      <c r="D17" s="13">
        <v>7</v>
      </c>
      <c r="E17" s="15" t="s">
        <v>20</v>
      </c>
      <c r="F17" s="13" t="s">
        <v>21</v>
      </c>
      <c r="G17" s="16">
        <v>94.72</v>
      </c>
      <c r="H17" s="17">
        <v>17.98</v>
      </c>
      <c r="I17" s="32">
        <v>76.74</v>
      </c>
      <c r="J17" s="26">
        <v>8600.679316563184</v>
      </c>
      <c r="K17" s="26">
        <v>10615.798082680021</v>
      </c>
      <c r="L17" s="33">
        <f t="shared" si="0"/>
        <v>814656.3448648648</v>
      </c>
      <c r="M17" s="40"/>
      <c r="N17" s="41" t="s">
        <v>22</v>
      </c>
      <c r="O17" s="42" t="s">
        <v>23</v>
      </c>
    </row>
    <row r="18" spans="1:15" s="1" customFormat="1" ht="15" customHeight="1">
      <c r="A18" s="13">
        <v>14</v>
      </c>
      <c r="B18" s="14" t="s">
        <v>19</v>
      </c>
      <c r="C18" s="13">
        <v>801</v>
      </c>
      <c r="D18" s="13">
        <v>8</v>
      </c>
      <c r="E18" s="15" t="s">
        <v>20</v>
      </c>
      <c r="F18" s="13" t="s">
        <v>21</v>
      </c>
      <c r="G18" s="16">
        <v>106.65</v>
      </c>
      <c r="H18" s="17">
        <v>20.24</v>
      </c>
      <c r="I18" s="32">
        <v>86.41</v>
      </c>
      <c r="J18" s="26">
        <v>8357.204059755959</v>
      </c>
      <c r="K18" s="26">
        <v>10314.729926778995</v>
      </c>
      <c r="L18" s="33">
        <f t="shared" si="0"/>
        <v>891295.8129729731</v>
      </c>
      <c r="M18" s="40"/>
      <c r="N18" s="41" t="s">
        <v>22</v>
      </c>
      <c r="O18" s="42" t="s">
        <v>23</v>
      </c>
    </row>
    <row r="19" spans="1:15" s="1" customFormat="1" ht="15" customHeight="1">
      <c r="A19" s="13">
        <v>15</v>
      </c>
      <c r="B19" s="14" t="s">
        <v>19</v>
      </c>
      <c r="C19" s="13">
        <v>802</v>
      </c>
      <c r="D19" s="13">
        <v>8</v>
      </c>
      <c r="E19" s="15" t="s">
        <v>20</v>
      </c>
      <c r="F19" s="13" t="s">
        <v>21</v>
      </c>
      <c r="G19" s="16">
        <v>94.72</v>
      </c>
      <c r="H19" s="17">
        <v>17.98</v>
      </c>
      <c r="I19" s="32">
        <v>76.74</v>
      </c>
      <c r="J19" s="26">
        <v>8626.504080304967</v>
      </c>
      <c r="K19" s="26">
        <v>10647.673527319344</v>
      </c>
      <c r="L19" s="33">
        <f t="shared" si="0"/>
        <v>817102.4664864865</v>
      </c>
      <c r="M19" s="40"/>
      <c r="N19" s="41" t="s">
        <v>22</v>
      </c>
      <c r="O19" s="42" t="s">
        <v>23</v>
      </c>
    </row>
    <row r="20" spans="1:15" s="1" customFormat="1" ht="15" customHeight="1">
      <c r="A20" s="13">
        <v>16</v>
      </c>
      <c r="B20" s="14" t="s">
        <v>19</v>
      </c>
      <c r="C20" s="13">
        <v>901</v>
      </c>
      <c r="D20" s="13">
        <v>9</v>
      </c>
      <c r="E20" s="15" t="s">
        <v>20</v>
      </c>
      <c r="F20" s="13" t="s">
        <v>21</v>
      </c>
      <c r="G20" s="16">
        <v>106.65</v>
      </c>
      <c r="H20" s="17">
        <v>20.24</v>
      </c>
      <c r="I20" s="32">
        <v>86.41</v>
      </c>
      <c r="J20" s="26">
        <v>8383.02659114811</v>
      </c>
      <c r="K20" s="26">
        <v>10346.600925193217</v>
      </c>
      <c r="L20" s="33">
        <f t="shared" si="0"/>
        <v>894049.7859459459</v>
      </c>
      <c r="M20" s="43"/>
      <c r="N20" s="41" t="s">
        <v>22</v>
      </c>
      <c r="O20" s="42" t="s">
        <v>23</v>
      </c>
    </row>
    <row r="21" spans="1:15" s="1" customFormat="1" ht="15" customHeight="1">
      <c r="A21" s="13">
        <v>17</v>
      </c>
      <c r="B21" s="14" t="s">
        <v>19</v>
      </c>
      <c r="C21" s="13">
        <v>902</v>
      </c>
      <c r="D21" s="13">
        <v>9</v>
      </c>
      <c r="E21" s="15" t="s">
        <v>20</v>
      </c>
      <c r="F21" s="13" t="s">
        <v>21</v>
      </c>
      <c r="G21" s="16">
        <v>94.72</v>
      </c>
      <c r="H21" s="17">
        <v>17.98</v>
      </c>
      <c r="I21" s="32">
        <v>76.74</v>
      </c>
      <c r="J21" s="26">
        <v>8652.32884404675</v>
      </c>
      <c r="K21" s="26">
        <v>10679.548971958668</v>
      </c>
      <c r="L21" s="33">
        <f t="shared" si="0"/>
        <v>819548.5881081081</v>
      </c>
      <c r="M21" s="40"/>
      <c r="N21" s="41" t="s">
        <v>22</v>
      </c>
      <c r="O21" s="42" t="s">
        <v>23</v>
      </c>
    </row>
    <row r="22" spans="1:15" s="1" customFormat="1" ht="15" customHeight="1">
      <c r="A22" s="13">
        <v>18</v>
      </c>
      <c r="B22" s="14" t="s">
        <v>19</v>
      </c>
      <c r="C22" s="13">
        <v>903</v>
      </c>
      <c r="D22" s="13">
        <v>9</v>
      </c>
      <c r="E22" s="15" t="s">
        <v>24</v>
      </c>
      <c r="F22" s="13" t="s">
        <v>21</v>
      </c>
      <c r="G22" s="16">
        <v>127.3</v>
      </c>
      <c r="H22" s="17">
        <v>24.16</v>
      </c>
      <c r="I22" s="32">
        <v>103.14</v>
      </c>
      <c r="J22" s="26">
        <v>8280</v>
      </c>
      <c r="K22" s="26">
        <v>10219.5462478185</v>
      </c>
      <c r="L22" s="33">
        <f t="shared" si="0"/>
        <v>1054044</v>
      </c>
      <c r="M22" s="37"/>
      <c r="N22" s="35" t="s">
        <v>22</v>
      </c>
      <c r="O22" s="36" t="s">
        <v>23</v>
      </c>
    </row>
    <row r="23" spans="1:15" s="1" customFormat="1" ht="15" customHeight="1">
      <c r="A23" s="13">
        <v>19</v>
      </c>
      <c r="B23" s="14" t="s">
        <v>19</v>
      </c>
      <c r="C23" s="13">
        <v>1001</v>
      </c>
      <c r="D23" s="13">
        <v>10</v>
      </c>
      <c r="E23" s="15" t="s">
        <v>20</v>
      </c>
      <c r="F23" s="13" t="s">
        <v>21</v>
      </c>
      <c r="G23" s="16">
        <v>106.65</v>
      </c>
      <c r="H23" s="17">
        <v>20.24</v>
      </c>
      <c r="I23" s="32">
        <v>86.41</v>
      </c>
      <c r="J23" s="26">
        <v>8408.849122540261</v>
      </c>
      <c r="K23" s="26">
        <v>10378.47192360744</v>
      </c>
      <c r="L23" s="33">
        <f t="shared" si="0"/>
        <v>896803.7589189189</v>
      </c>
      <c r="M23" s="40"/>
      <c r="N23" s="41" t="s">
        <v>22</v>
      </c>
      <c r="O23" s="42" t="s">
        <v>23</v>
      </c>
    </row>
    <row r="24" spans="1:15" s="1" customFormat="1" ht="15" customHeight="1">
      <c r="A24" s="13">
        <v>20</v>
      </c>
      <c r="B24" s="14" t="s">
        <v>19</v>
      </c>
      <c r="C24" s="13">
        <v>1002</v>
      </c>
      <c r="D24" s="13">
        <v>10</v>
      </c>
      <c r="E24" s="15" t="s">
        <v>20</v>
      </c>
      <c r="F24" s="13" t="s">
        <v>21</v>
      </c>
      <c r="G24" s="16">
        <v>94.72</v>
      </c>
      <c r="H24" s="17">
        <v>17.98</v>
      </c>
      <c r="I24" s="32">
        <v>76.74</v>
      </c>
      <c r="J24" s="26">
        <v>8678.153607788532</v>
      </c>
      <c r="K24" s="26">
        <v>10711.42441659799</v>
      </c>
      <c r="L24" s="33">
        <f t="shared" si="0"/>
        <v>821994.7097297298</v>
      </c>
      <c r="M24" s="40"/>
      <c r="N24" s="41" t="s">
        <v>22</v>
      </c>
      <c r="O24" s="42" t="s">
        <v>23</v>
      </c>
    </row>
    <row r="25" spans="1:15" s="1" customFormat="1" ht="15" customHeight="1">
      <c r="A25" s="13">
        <v>21</v>
      </c>
      <c r="B25" s="14" t="s">
        <v>19</v>
      </c>
      <c r="C25" s="13">
        <v>1003</v>
      </c>
      <c r="D25" s="13">
        <v>10</v>
      </c>
      <c r="E25" s="15" t="s">
        <v>24</v>
      </c>
      <c r="F25" s="13" t="s">
        <v>21</v>
      </c>
      <c r="G25" s="16">
        <v>127.3</v>
      </c>
      <c r="H25" s="17">
        <v>24.16</v>
      </c>
      <c r="I25" s="32">
        <v>103.14</v>
      </c>
      <c r="J25" s="26">
        <v>8306.63407102418</v>
      </c>
      <c r="K25" s="26">
        <v>10252.419209243533</v>
      </c>
      <c r="L25" s="33">
        <f t="shared" si="0"/>
        <v>1057434.517241378</v>
      </c>
      <c r="M25" s="37"/>
      <c r="N25" s="35" t="s">
        <v>22</v>
      </c>
      <c r="O25" s="36" t="s">
        <v>23</v>
      </c>
    </row>
    <row r="26" spans="1:15" s="1" customFormat="1" ht="15" customHeight="1">
      <c r="A26" s="13">
        <v>22</v>
      </c>
      <c r="B26" s="14" t="s">
        <v>19</v>
      </c>
      <c r="C26" s="13">
        <v>1101</v>
      </c>
      <c r="D26" s="13">
        <v>11</v>
      </c>
      <c r="E26" s="15" t="s">
        <v>20</v>
      </c>
      <c r="F26" s="13" t="s">
        <v>21</v>
      </c>
      <c r="G26" s="16">
        <v>106.65</v>
      </c>
      <c r="H26" s="17">
        <v>20.24</v>
      </c>
      <c r="I26" s="32">
        <v>86.41</v>
      </c>
      <c r="J26" s="26">
        <v>8408.849122540261</v>
      </c>
      <c r="K26" s="26">
        <v>10378.47192360744</v>
      </c>
      <c r="L26" s="33">
        <f t="shared" si="0"/>
        <v>896803.7589189189</v>
      </c>
      <c r="M26" s="40"/>
      <c r="N26" s="41" t="s">
        <v>22</v>
      </c>
      <c r="O26" s="42" t="s">
        <v>23</v>
      </c>
    </row>
    <row r="27" spans="1:15" s="1" customFormat="1" ht="15" customHeight="1">
      <c r="A27" s="13">
        <v>23</v>
      </c>
      <c r="B27" s="14" t="s">
        <v>19</v>
      </c>
      <c r="C27" s="13">
        <v>1102</v>
      </c>
      <c r="D27" s="13">
        <v>11</v>
      </c>
      <c r="E27" s="15" t="s">
        <v>20</v>
      </c>
      <c r="F27" s="13" t="s">
        <v>21</v>
      </c>
      <c r="G27" s="16">
        <v>94.72</v>
      </c>
      <c r="H27" s="17">
        <v>17.98</v>
      </c>
      <c r="I27" s="32">
        <v>76.74</v>
      </c>
      <c r="J27" s="26">
        <v>8678.153607788532</v>
      </c>
      <c r="K27" s="26">
        <v>10711.42441659799</v>
      </c>
      <c r="L27" s="33">
        <f t="shared" si="0"/>
        <v>821994.7097297298</v>
      </c>
      <c r="M27" s="40"/>
      <c r="N27" s="41" t="s">
        <v>22</v>
      </c>
      <c r="O27" s="42" t="s">
        <v>23</v>
      </c>
    </row>
    <row r="28" spans="1:15" s="1" customFormat="1" ht="15" customHeight="1">
      <c r="A28" s="13">
        <v>24</v>
      </c>
      <c r="B28" s="14" t="s">
        <v>19</v>
      </c>
      <c r="C28" s="13">
        <v>1103</v>
      </c>
      <c r="D28" s="13">
        <v>11</v>
      </c>
      <c r="E28" s="15" t="s">
        <v>24</v>
      </c>
      <c r="F28" s="13" t="s">
        <v>21</v>
      </c>
      <c r="G28" s="16">
        <v>127.3</v>
      </c>
      <c r="H28" s="17">
        <v>24.16</v>
      </c>
      <c r="I28" s="32">
        <v>103.14</v>
      </c>
      <c r="J28" s="26">
        <v>8306.63407102418</v>
      </c>
      <c r="K28" s="26">
        <v>10252.419209243533</v>
      </c>
      <c r="L28" s="33">
        <f t="shared" si="0"/>
        <v>1057434.517241378</v>
      </c>
      <c r="M28" s="37"/>
      <c r="N28" s="35" t="s">
        <v>22</v>
      </c>
      <c r="O28" s="36" t="s">
        <v>23</v>
      </c>
    </row>
    <row r="29" spans="1:15" s="1" customFormat="1" ht="15" customHeight="1">
      <c r="A29" s="13">
        <v>25</v>
      </c>
      <c r="B29" s="14" t="s">
        <v>19</v>
      </c>
      <c r="C29" s="13">
        <v>1201</v>
      </c>
      <c r="D29" s="13">
        <v>12</v>
      </c>
      <c r="E29" s="15" t="s">
        <v>20</v>
      </c>
      <c r="F29" s="13" t="s">
        <v>21</v>
      </c>
      <c r="G29" s="16">
        <v>106.65</v>
      </c>
      <c r="H29" s="17">
        <v>20.24</v>
      </c>
      <c r="I29" s="32">
        <v>86.41</v>
      </c>
      <c r="J29" s="26">
        <v>8408.849122540261</v>
      </c>
      <c r="K29" s="26">
        <v>10378.47192360744</v>
      </c>
      <c r="L29" s="33">
        <f t="shared" si="0"/>
        <v>896803.7589189189</v>
      </c>
      <c r="M29" s="40"/>
      <c r="N29" s="41" t="s">
        <v>22</v>
      </c>
      <c r="O29" s="42" t="s">
        <v>23</v>
      </c>
    </row>
    <row r="30" spans="1:15" s="1" customFormat="1" ht="15" customHeight="1">
      <c r="A30" s="13">
        <v>26</v>
      </c>
      <c r="B30" s="14" t="s">
        <v>19</v>
      </c>
      <c r="C30" s="13">
        <v>1202</v>
      </c>
      <c r="D30" s="13">
        <v>12</v>
      </c>
      <c r="E30" s="15" t="s">
        <v>20</v>
      </c>
      <c r="F30" s="13" t="s">
        <v>21</v>
      </c>
      <c r="G30" s="16">
        <v>94.72</v>
      </c>
      <c r="H30" s="17">
        <v>17.98</v>
      </c>
      <c r="I30" s="32">
        <v>76.74</v>
      </c>
      <c r="J30" s="26">
        <v>8678.153607788532</v>
      </c>
      <c r="K30" s="26">
        <v>10711.42441659799</v>
      </c>
      <c r="L30" s="33">
        <f t="shared" si="0"/>
        <v>821994.7097297298</v>
      </c>
      <c r="M30" s="40"/>
      <c r="N30" s="41" t="s">
        <v>22</v>
      </c>
      <c r="O30" s="42" t="s">
        <v>23</v>
      </c>
    </row>
    <row r="31" spans="1:15" s="1" customFormat="1" ht="15" customHeight="1">
      <c r="A31" s="13">
        <v>27</v>
      </c>
      <c r="B31" s="14" t="s">
        <v>19</v>
      </c>
      <c r="C31" s="13">
        <v>1301</v>
      </c>
      <c r="D31" s="13">
        <v>13</v>
      </c>
      <c r="E31" s="15" t="s">
        <v>20</v>
      </c>
      <c r="F31" s="13" t="s">
        <v>21</v>
      </c>
      <c r="G31" s="16">
        <v>106.65</v>
      </c>
      <c r="H31" s="17">
        <v>20.24</v>
      </c>
      <c r="I31" s="32">
        <v>86.41</v>
      </c>
      <c r="J31" s="26">
        <v>8408.849122540261</v>
      </c>
      <c r="K31" s="26">
        <v>10378.47192360744</v>
      </c>
      <c r="L31" s="33">
        <f t="shared" si="0"/>
        <v>896803.7589189189</v>
      </c>
      <c r="M31" s="40"/>
      <c r="N31" s="41" t="s">
        <v>22</v>
      </c>
      <c r="O31" s="42" t="s">
        <v>23</v>
      </c>
    </row>
    <row r="32" spans="1:15" s="1" customFormat="1" ht="15" customHeight="1">
      <c r="A32" s="13">
        <v>28</v>
      </c>
      <c r="B32" s="14" t="s">
        <v>19</v>
      </c>
      <c r="C32" s="13">
        <v>1302</v>
      </c>
      <c r="D32" s="13">
        <v>13</v>
      </c>
      <c r="E32" s="15" t="s">
        <v>20</v>
      </c>
      <c r="F32" s="13" t="s">
        <v>21</v>
      </c>
      <c r="G32" s="16">
        <v>94.72</v>
      </c>
      <c r="H32" s="17">
        <v>17.98</v>
      </c>
      <c r="I32" s="32">
        <v>76.74</v>
      </c>
      <c r="J32" s="21">
        <v>8678.153607788532</v>
      </c>
      <c r="K32" s="26">
        <v>10711.42441659799</v>
      </c>
      <c r="L32" s="33">
        <f t="shared" si="0"/>
        <v>821994.7097297298</v>
      </c>
      <c r="M32" s="40"/>
      <c r="N32" s="41" t="s">
        <v>22</v>
      </c>
      <c r="O32" s="42" t="s">
        <v>23</v>
      </c>
    </row>
    <row r="33" spans="1:15" s="1" customFormat="1" ht="15" customHeight="1">
      <c r="A33" s="13">
        <v>29</v>
      </c>
      <c r="B33" s="14" t="s">
        <v>19</v>
      </c>
      <c r="C33" s="13">
        <v>1303</v>
      </c>
      <c r="D33" s="13">
        <v>13</v>
      </c>
      <c r="E33" s="15" t="s">
        <v>24</v>
      </c>
      <c r="F33" s="13" t="s">
        <v>21</v>
      </c>
      <c r="G33" s="16">
        <v>127.3</v>
      </c>
      <c r="H33" s="17">
        <v>24.16</v>
      </c>
      <c r="I33" s="32">
        <v>103.14</v>
      </c>
      <c r="J33" s="26">
        <v>7812.726099233563</v>
      </c>
      <c r="K33" s="26">
        <v>9642.815904910147</v>
      </c>
      <c r="L33" s="33">
        <f t="shared" si="0"/>
        <v>994560.0324324325</v>
      </c>
      <c r="M33" s="40"/>
      <c r="N33" s="41" t="s">
        <v>22</v>
      </c>
      <c r="O33" s="42" t="s">
        <v>23</v>
      </c>
    </row>
    <row r="34" spans="1:15" s="1" customFormat="1" ht="15" customHeight="1">
      <c r="A34" s="13">
        <v>30</v>
      </c>
      <c r="B34" s="14" t="s">
        <v>19</v>
      </c>
      <c r="C34" s="13">
        <v>1401</v>
      </c>
      <c r="D34" s="13">
        <v>14</v>
      </c>
      <c r="E34" s="15" t="s">
        <v>20</v>
      </c>
      <c r="F34" s="13" t="s">
        <v>21</v>
      </c>
      <c r="G34" s="16">
        <v>106.65</v>
      </c>
      <c r="H34" s="17">
        <v>20.24</v>
      </c>
      <c r="I34" s="32">
        <v>86.41</v>
      </c>
      <c r="J34" s="26">
        <v>8279.736465579503</v>
      </c>
      <c r="K34" s="26">
        <v>10219.116931536326</v>
      </c>
      <c r="L34" s="33">
        <f t="shared" si="0"/>
        <v>883033.894054054</v>
      </c>
      <c r="M34" s="40"/>
      <c r="N34" s="41" t="s">
        <v>22</v>
      </c>
      <c r="O34" s="42" t="s">
        <v>23</v>
      </c>
    </row>
    <row r="35" spans="1:15" s="1" customFormat="1" ht="15" customHeight="1">
      <c r="A35" s="13">
        <v>31</v>
      </c>
      <c r="B35" s="14" t="s">
        <v>19</v>
      </c>
      <c r="C35" s="13">
        <v>1402</v>
      </c>
      <c r="D35" s="13">
        <v>14</v>
      </c>
      <c r="E35" s="15" t="s">
        <v>20</v>
      </c>
      <c r="F35" s="13" t="s">
        <v>21</v>
      </c>
      <c r="G35" s="16">
        <v>94.72</v>
      </c>
      <c r="H35" s="17">
        <v>17.98</v>
      </c>
      <c r="I35" s="32">
        <v>76.74</v>
      </c>
      <c r="J35" s="26">
        <v>8549.029789079621</v>
      </c>
      <c r="K35" s="26">
        <v>10552.047193401377</v>
      </c>
      <c r="L35" s="33">
        <f t="shared" si="0"/>
        <v>809764.1016216216</v>
      </c>
      <c r="M35" s="40"/>
      <c r="N35" s="41" t="s">
        <v>22</v>
      </c>
      <c r="O35" s="42" t="s">
        <v>23</v>
      </c>
    </row>
    <row r="36" spans="1:15" s="1" customFormat="1" ht="15" customHeight="1">
      <c r="A36" s="13">
        <v>32</v>
      </c>
      <c r="B36" s="14" t="s">
        <v>19</v>
      </c>
      <c r="C36" s="13">
        <v>1403</v>
      </c>
      <c r="D36" s="13">
        <v>14</v>
      </c>
      <c r="E36" s="15" t="s">
        <v>24</v>
      </c>
      <c r="F36" s="13" t="s">
        <v>21</v>
      </c>
      <c r="G36" s="16">
        <v>127.3</v>
      </c>
      <c r="H36" s="17">
        <v>24.16</v>
      </c>
      <c r="I36" s="32">
        <v>103.14</v>
      </c>
      <c r="J36" s="26">
        <v>7737.574828559904</v>
      </c>
      <c r="K36" s="26">
        <v>9550.060846186501</v>
      </c>
      <c r="L36" s="33">
        <f t="shared" si="0"/>
        <v>984993.2756756757</v>
      </c>
      <c r="M36" s="40"/>
      <c r="N36" s="41" t="s">
        <v>22</v>
      </c>
      <c r="O36" s="42" t="s">
        <v>23</v>
      </c>
    </row>
    <row r="37" spans="1:15" s="1" customFormat="1" ht="15" customHeight="1">
      <c r="A37" s="13">
        <v>33</v>
      </c>
      <c r="B37" s="14" t="s">
        <v>19</v>
      </c>
      <c r="C37" s="13">
        <v>1501</v>
      </c>
      <c r="D37" s="13">
        <v>15</v>
      </c>
      <c r="E37" s="15" t="s">
        <v>20</v>
      </c>
      <c r="F37" s="13" t="s">
        <v>21</v>
      </c>
      <c r="G37" s="16">
        <v>106.65</v>
      </c>
      <c r="H37" s="17">
        <v>20.24</v>
      </c>
      <c r="I37" s="32">
        <v>86.41</v>
      </c>
      <c r="J37" s="26">
        <v>8357.204059755959</v>
      </c>
      <c r="K37" s="26">
        <v>10314.729926778995</v>
      </c>
      <c r="L37" s="33">
        <f t="shared" si="0"/>
        <v>891295.8129729731</v>
      </c>
      <c r="M37" s="40"/>
      <c r="N37" s="41" t="s">
        <v>22</v>
      </c>
      <c r="O37" s="42" t="s">
        <v>23</v>
      </c>
    </row>
    <row r="38" spans="1:15" s="1" customFormat="1" ht="15" customHeight="1">
      <c r="A38" s="13">
        <v>34</v>
      </c>
      <c r="B38" s="14" t="s">
        <v>19</v>
      </c>
      <c r="C38" s="13">
        <v>1503</v>
      </c>
      <c r="D38" s="13">
        <v>15</v>
      </c>
      <c r="E38" s="15" t="s">
        <v>24</v>
      </c>
      <c r="F38" s="13" t="s">
        <v>21</v>
      </c>
      <c r="G38" s="16">
        <v>127.3</v>
      </c>
      <c r="H38" s="17">
        <v>24.16</v>
      </c>
      <c r="I38" s="32">
        <v>103.14</v>
      </c>
      <c r="J38" s="26">
        <v>7862.826946349334</v>
      </c>
      <c r="K38" s="26">
        <v>9704.652610725909</v>
      </c>
      <c r="L38" s="33">
        <f aca="true" t="shared" si="1" ref="L38:L69">G38*J38</f>
        <v>1000937.8702702703</v>
      </c>
      <c r="M38" s="40"/>
      <c r="N38" s="41" t="s">
        <v>22</v>
      </c>
      <c r="O38" s="42" t="s">
        <v>23</v>
      </c>
    </row>
    <row r="39" spans="1:15" s="1" customFormat="1" ht="15" customHeight="1">
      <c r="A39" s="13">
        <v>35</v>
      </c>
      <c r="B39" s="14" t="s">
        <v>19</v>
      </c>
      <c r="C39" s="13">
        <v>1601</v>
      </c>
      <c r="D39" s="13">
        <v>16</v>
      </c>
      <c r="E39" s="15" t="s">
        <v>20</v>
      </c>
      <c r="F39" s="13" t="s">
        <v>21</v>
      </c>
      <c r="G39" s="16">
        <v>106.65</v>
      </c>
      <c r="H39" s="17">
        <v>20.24</v>
      </c>
      <c r="I39" s="32">
        <v>86.41</v>
      </c>
      <c r="J39" s="26">
        <v>8331.381528363807</v>
      </c>
      <c r="K39" s="26">
        <v>10282.858928364773</v>
      </c>
      <c r="L39" s="33">
        <f t="shared" si="1"/>
        <v>888541.8400000001</v>
      </c>
      <c r="M39" s="40"/>
      <c r="N39" s="41" t="s">
        <v>22</v>
      </c>
      <c r="O39" s="42" t="s">
        <v>23</v>
      </c>
    </row>
    <row r="40" spans="1:15" s="1" customFormat="1" ht="15" customHeight="1">
      <c r="A40" s="13">
        <v>36</v>
      </c>
      <c r="B40" s="14" t="s">
        <v>19</v>
      </c>
      <c r="C40" s="13">
        <v>1602</v>
      </c>
      <c r="D40" s="13">
        <v>16</v>
      </c>
      <c r="E40" s="15" t="s">
        <v>20</v>
      </c>
      <c r="F40" s="13" t="s">
        <v>21</v>
      </c>
      <c r="G40" s="16">
        <v>94.72</v>
      </c>
      <c r="H40" s="17">
        <v>17.98</v>
      </c>
      <c r="I40" s="32">
        <v>76.74</v>
      </c>
      <c r="J40" s="26">
        <v>8600.679316563184</v>
      </c>
      <c r="K40" s="26">
        <v>10615.798082680021</v>
      </c>
      <c r="L40" s="33">
        <f t="shared" si="1"/>
        <v>814656.3448648648</v>
      </c>
      <c r="M40" s="40"/>
      <c r="N40" s="41" t="s">
        <v>22</v>
      </c>
      <c r="O40" s="42" t="s">
        <v>23</v>
      </c>
    </row>
    <row r="41" spans="1:15" s="1" customFormat="1" ht="15" customHeight="1">
      <c r="A41" s="13">
        <v>37</v>
      </c>
      <c r="B41" s="14" t="s">
        <v>19</v>
      </c>
      <c r="C41" s="13">
        <v>1701</v>
      </c>
      <c r="D41" s="13">
        <v>17</v>
      </c>
      <c r="E41" s="15" t="s">
        <v>20</v>
      </c>
      <c r="F41" s="13" t="s">
        <v>21</v>
      </c>
      <c r="G41" s="16">
        <v>106.65</v>
      </c>
      <c r="H41" s="17">
        <v>20.24</v>
      </c>
      <c r="I41" s="32">
        <v>86.41</v>
      </c>
      <c r="J41" s="26">
        <v>8305.558996971655</v>
      </c>
      <c r="K41" s="26">
        <v>10250.98792995055</v>
      </c>
      <c r="L41" s="33">
        <f t="shared" si="1"/>
        <v>885787.8670270271</v>
      </c>
      <c r="M41" s="40"/>
      <c r="N41" s="41" t="s">
        <v>22</v>
      </c>
      <c r="O41" s="42" t="s">
        <v>23</v>
      </c>
    </row>
    <row r="42" spans="1:15" s="1" customFormat="1" ht="15" customHeight="1">
      <c r="A42" s="13">
        <v>38</v>
      </c>
      <c r="B42" s="14" t="s">
        <v>19</v>
      </c>
      <c r="C42" s="13">
        <v>1702</v>
      </c>
      <c r="D42" s="13">
        <v>17</v>
      </c>
      <c r="E42" s="15" t="s">
        <v>20</v>
      </c>
      <c r="F42" s="13" t="s">
        <v>21</v>
      </c>
      <c r="G42" s="16">
        <v>94.72</v>
      </c>
      <c r="H42" s="17">
        <v>17.98</v>
      </c>
      <c r="I42" s="32">
        <v>76.74</v>
      </c>
      <c r="J42" s="26">
        <v>8574.8545528214</v>
      </c>
      <c r="K42" s="26">
        <v>10583.922638040698</v>
      </c>
      <c r="L42" s="33">
        <f t="shared" si="1"/>
        <v>812210.223243243</v>
      </c>
      <c r="M42" s="40"/>
      <c r="N42" s="41" t="s">
        <v>22</v>
      </c>
      <c r="O42" s="42" t="s">
        <v>23</v>
      </c>
    </row>
    <row r="43" spans="1:15" s="1" customFormat="1" ht="15" customHeight="1">
      <c r="A43" s="13">
        <v>39</v>
      </c>
      <c r="B43" s="14" t="s">
        <v>19</v>
      </c>
      <c r="C43" s="13">
        <v>1703</v>
      </c>
      <c r="D43" s="13">
        <v>17</v>
      </c>
      <c r="E43" s="15" t="s">
        <v>24</v>
      </c>
      <c r="F43" s="13" t="s">
        <v>21</v>
      </c>
      <c r="G43" s="16">
        <v>127.3</v>
      </c>
      <c r="H43" s="17">
        <v>24.16</v>
      </c>
      <c r="I43" s="32">
        <v>103.14</v>
      </c>
      <c r="J43" s="26">
        <v>7912.927793465108</v>
      </c>
      <c r="K43" s="26">
        <v>9766.489316541674</v>
      </c>
      <c r="L43" s="33">
        <f t="shared" si="1"/>
        <v>1007315.7081081083</v>
      </c>
      <c r="M43" s="40"/>
      <c r="N43" s="41" t="s">
        <v>22</v>
      </c>
      <c r="O43" s="42" t="s">
        <v>23</v>
      </c>
    </row>
    <row r="44" spans="1:15" s="1" customFormat="1" ht="15" customHeight="1">
      <c r="A44" s="13">
        <v>40</v>
      </c>
      <c r="B44" s="14" t="s">
        <v>19</v>
      </c>
      <c r="C44" s="13">
        <v>1704</v>
      </c>
      <c r="D44" s="13">
        <v>17</v>
      </c>
      <c r="E44" s="15" t="s">
        <v>24</v>
      </c>
      <c r="F44" s="13" t="s">
        <v>21</v>
      </c>
      <c r="G44" s="16">
        <v>128.24</v>
      </c>
      <c r="H44" s="17">
        <v>24.34</v>
      </c>
      <c r="I44" s="32">
        <v>103.9</v>
      </c>
      <c r="J44" s="26">
        <v>8033.853837273536</v>
      </c>
      <c r="K44" s="26">
        <v>9915.894283849453</v>
      </c>
      <c r="L44" s="33">
        <f t="shared" si="1"/>
        <v>1030261.4160919583</v>
      </c>
      <c r="M44" s="37"/>
      <c r="N44" s="35" t="s">
        <v>22</v>
      </c>
      <c r="O44" s="36" t="s">
        <v>23</v>
      </c>
    </row>
    <row r="45" spans="1:15" s="1" customFormat="1" ht="15" customHeight="1">
      <c r="A45" s="13">
        <v>41</v>
      </c>
      <c r="B45" s="14" t="s">
        <v>19</v>
      </c>
      <c r="C45" s="13">
        <v>1801</v>
      </c>
      <c r="D45" s="13">
        <v>18</v>
      </c>
      <c r="E45" s="15" t="s">
        <v>20</v>
      </c>
      <c r="F45" s="13" t="s">
        <v>21</v>
      </c>
      <c r="G45" s="16">
        <v>106.65</v>
      </c>
      <c r="H45" s="17">
        <v>20.24</v>
      </c>
      <c r="I45" s="32">
        <v>86.41</v>
      </c>
      <c r="J45" s="26">
        <v>8176.446340010897</v>
      </c>
      <c r="K45" s="26">
        <v>10091.632937879438</v>
      </c>
      <c r="L45" s="33">
        <f t="shared" si="1"/>
        <v>872018.0021621622</v>
      </c>
      <c r="M45" s="40"/>
      <c r="N45" s="41" t="s">
        <v>22</v>
      </c>
      <c r="O45" s="42" t="s">
        <v>23</v>
      </c>
    </row>
    <row r="46" spans="1:15" s="1" customFormat="1" ht="15" customHeight="1">
      <c r="A46" s="13">
        <v>42</v>
      </c>
      <c r="B46" s="14" t="s">
        <v>19</v>
      </c>
      <c r="C46" s="13">
        <v>1802</v>
      </c>
      <c r="D46" s="13">
        <v>18</v>
      </c>
      <c r="E46" s="15" t="s">
        <v>20</v>
      </c>
      <c r="F46" s="13" t="s">
        <v>21</v>
      </c>
      <c r="G46" s="16">
        <v>94.72</v>
      </c>
      <c r="H46" s="17">
        <v>17.98</v>
      </c>
      <c r="I46" s="32">
        <v>76.74</v>
      </c>
      <c r="J46" s="26">
        <v>8445.730734112489</v>
      </c>
      <c r="K46" s="26">
        <v>10424.545414844084</v>
      </c>
      <c r="L46" s="33">
        <f t="shared" si="1"/>
        <v>799979.6151351349</v>
      </c>
      <c r="M46" s="40"/>
      <c r="N46" s="41" t="s">
        <v>22</v>
      </c>
      <c r="O46" s="42" t="s">
        <v>23</v>
      </c>
    </row>
    <row r="47" spans="1:15" s="1" customFormat="1" ht="15" customHeight="1">
      <c r="A47" s="13">
        <v>43</v>
      </c>
      <c r="B47" s="14" t="s">
        <v>19</v>
      </c>
      <c r="C47" s="13">
        <v>1803</v>
      </c>
      <c r="D47" s="13">
        <v>18</v>
      </c>
      <c r="E47" s="15" t="s">
        <v>24</v>
      </c>
      <c r="F47" s="13" t="s">
        <v>21</v>
      </c>
      <c r="G47" s="16">
        <v>127.3</v>
      </c>
      <c r="H47" s="17">
        <v>24.16</v>
      </c>
      <c r="I47" s="32">
        <v>103.14</v>
      </c>
      <c r="J47" s="26">
        <v>7837.776522791449</v>
      </c>
      <c r="K47" s="26">
        <v>9673.734257818029</v>
      </c>
      <c r="L47" s="33">
        <f t="shared" si="1"/>
        <v>997748.9513513515</v>
      </c>
      <c r="M47" s="40"/>
      <c r="N47" s="41" t="s">
        <v>22</v>
      </c>
      <c r="O47" s="42" t="s">
        <v>23</v>
      </c>
    </row>
    <row r="48" spans="1:15" s="1" customFormat="1" ht="15" customHeight="1">
      <c r="A48" s="18">
        <v>44</v>
      </c>
      <c r="B48" s="19" t="s">
        <v>19</v>
      </c>
      <c r="C48" s="18">
        <v>2001</v>
      </c>
      <c r="D48" s="18">
        <v>20</v>
      </c>
      <c r="E48" s="20" t="s">
        <v>20</v>
      </c>
      <c r="F48" s="18" t="s">
        <v>21</v>
      </c>
      <c r="G48" s="21">
        <v>106.65</v>
      </c>
      <c r="H48" s="22">
        <v>20.24</v>
      </c>
      <c r="I48" s="38">
        <v>86.41</v>
      </c>
      <c r="J48" s="21">
        <v>8033.819971870604</v>
      </c>
      <c r="K48" s="21">
        <v>9915.598889017474</v>
      </c>
      <c r="L48" s="33">
        <f t="shared" si="1"/>
        <v>856806.8999999999</v>
      </c>
      <c r="M48" s="39"/>
      <c r="N48" s="35" t="s">
        <v>22</v>
      </c>
      <c r="O48" s="36" t="s">
        <v>23</v>
      </c>
    </row>
    <row r="49" spans="1:15" s="1" customFormat="1" ht="15" customHeight="1">
      <c r="A49" s="23">
        <v>45</v>
      </c>
      <c r="B49" s="24" t="s">
        <v>19</v>
      </c>
      <c r="C49" s="23">
        <v>2003</v>
      </c>
      <c r="D49" s="23">
        <v>20</v>
      </c>
      <c r="E49" s="25" t="s">
        <v>24</v>
      </c>
      <c r="F49" s="23" t="s">
        <v>21</v>
      </c>
      <c r="G49" s="26">
        <v>127.3</v>
      </c>
      <c r="H49" s="17">
        <v>24.16</v>
      </c>
      <c r="I49" s="32">
        <v>103.14</v>
      </c>
      <c r="J49" s="26">
        <v>7988.079064138766</v>
      </c>
      <c r="K49" s="26">
        <v>9859.244375265318</v>
      </c>
      <c r="L49" s="33">
        <f t="shared" si="1"/>
        <v>1016882.4648648648</v>
      </c>
      <c r="M49" s="40"/>
      <c r="N49" s="41" t="s">
        <v>22</v>
      </c>
      <c r="O49" s="42" t="s">
        <v>23</v>
      </c>
    </row>
    <row r="50" spans="1:15" s="2" customFormat="1" ht="15" customHeight="1">
      <c r="A50" s="18">
        <v>46</v>
      </c>
      <c r="B50" s="19" t="s">
        <v>19</v>
      </c>
      <c r="C50" s="18">
        <v>2101</v>
      </c>
      <c r="D50" s="18">
        <v>21</v>
      </c>
      <c r="E50" s="20" t="s">
        <v>20</v>
      </c>
      <c r="F50" s="18" t="s">
        <v>21</v>
      </c>
      <c r="G50" s="21">
        <v>106.65</v>
      </c>
      <c r="H50" s="22">
        <v>20.24</v>
      </c>
      <c r="I50" s="38">
        <v>86.41</v>
      </c>
      <c r="J50" s="21">
        <v>8008.611345522737</v>
      </c>
      <c r="K50" s="21">
        <v>9884.485591945377</v>
      </c>
      <c r="L50" s="33">
        <f t="shared" si="1"/>
        <v>854118.3999999999</v>
      </c>
      <c r="M50" s="39"/>
      <c r="N50" s="35" t="s">
        <v>22</v>
      </c>
      <c r="O50" s="36" t="s">
        <v>23</v>
      </c>
    </row>
    <row r="51" spans="1:15" s="2" customFormat="1" ht="15" customHeight="1">
      <c r="A51" s="23">
        <v>47</v>
      </c>
      <c r="B51" s="19" t="s">
        <v>19</v>
      </c>
      <c r="C51" s="18">
        <v>2103</v>
      </c>
      <c r="D51" s="18">
        <v>21</v>
      </c>
      <c r="E51" s="20" t="s">
        <v>24</v>
      </c>
      <c r="F51" s="18" t="s">
        <v>21</v>
      </c>
      <c r="G51" s="21">
        <v>127.3</v>
      </c>
      <c r="H51" s="22">
        <v>24.16</v>
      </c>
      <c r="I51" s="38">
        <v>103.14</v>
      </c>
      <c r="J51" s="21">
        <v>8013.129487696653</v>
      </c>
      <c r="K51" s="21">
        <v>9890.1627281732</v>
      </c>
      <c r="L51" s="33">
        <f t="shared" si="1"/>
        <v>1020071.3837837839</v>
      </c>
      <c r="M51" s="37"/>
      <c r="N51" s="35" t="s">
        <v>22</v>
      </c>
      <c r="O51" s="36" t="s">
        <v>23</v>
      </c>
    </row>
    <row r="52" spans="1:15" s="1" customFormat="1" ht="15" customHeight="1">
      <c r="A52" s="23">
        <v>48</v>
      </c>
      <c r="B52" s="24" t="s">
        <v>19</v>
      </c>
      <c r="C52" s="23">
        <v>2203</v>
      </c>
      <c r="D52" s="23">
        <v>22</v>
      </c>
      <c r="E52" s="25" t="s">
        <v>24</v>
      </c>
      <c r="F52" s="23" t="s">
        <v>21</v>
      </c>
      <c r="G52" s="26">
        <v>127.3</v>
      </c>
      <c r="H52" s="17">
        <v>24.16</v>
      </c>
      <c r="I52" s="32">
        <v>103.14</v>
      </c>
      <c r="J52" s="26">
        <v>8038.179911254539</v>
      </c>
      <c r="K52" s="26">
        <v>9921.081081081082</v>
      </c>
      <c r="L52" s="33">
        <f t="shared" si="1"/>
        <v>1023260.3027027027</v>
      </c>
      <c r="M52" s="40"/>
      <c r="N52" s="41" t="s">
        <v>22</v>
      </c>
      <c r="O52" s="42" t="s">
        <v>23</v>
      </c>
    </row>
    <row r="53" spans="1:15" s="1" customFormat="1" ht="15" customHeight="1">
      <c r="A53" s="18">
        <v>49</v>
      </c>
      <c r="B53" s="19" t="s">
        <v>19</v>
      </c>
      <c r="C53" s="18">
        <v>2301</v>
      </c>
      <c r="D53" s="18">
        <v>23</v>
      </c>
      <c r="E53" s="20" t="s">
        <v>20</v>
      </c>
      <c r="F53" s="18" t="s">
        <v>21</v>
      </c>
      <c r="G53" s="21">
        <v>106.65</v>
      </c>
      <c r="H53" s="22">
        <v>20.24</v>
      </c>
      <c r="I53" s="38">
        <v>86.41</v>
      </c>
      <c r="J53" s="21">
        <v>7958.185185185184</v>
      </c>
      <c r="K53" s="21">
        <v>9822.248003703275</v>
      </c>
      <c r="L53" s="33">
        <f t="shared" si="1"/>
        <v>848740.45</v>
      </c>
      <c r="M53" s="39"/>
      <c r="N53" s="35" t="s">
        <v>22</v>
      </c>
      <c r="O53" s="36" t="s">
        <v>23</v>
      </c>
    </row>
    <row r="54" spans="1:15" s="1" customFormat="1" ht="15" customHeight="1">
      <c r="A54" s="13">
        <v>50</v>
      </c>
      <c r="B54" s="14" t="s">
        <v>19</v>
      </c>
      <c r="C54" s="13">
        <v>2303</v>
      </c>
      <c r="D54" s="13">
        <v>23</v>
      </c>
      <c r="E54" s="15" t="s">
        <v>24</v>
      </c>
      <c r="F54" s="13" t="s">
        <v>21</v>
      </c>
      <c r="G54" s="16">
        <v>127.3</v>
      </c>
      <c r="H54" s="17">
        <v>24.16</v>
      </c>
      <c r="I54" s="32">
        <v>103.14</v>
      </c>
      <c r="J54" s="26">
        <v>8063.230334812423</v>
      </c>
      <c r="K54" s="26">
        <v>9951.999433988962</v>
      </c>
      <c r="L54" s="33">
        <f t="shared" si="1"/>
        <v>1026449.2216216215</v>
      </c>
      <c r="M54" s="40"/>
      <c r="N54" s="41" t="s">
        <v>22</v>
      </c>
      <c r="O54" s="42" t="s">
        <v>23</v>
      </c>
    </row>
    <row r="55" spans="1:15" s="1" customFormat="1" ht="15" customHeight="1">
      <c r="A55" s="13">
        <v>51</v>
      </c>
      <c r="B55" s="14" t="s">
        <v>19</v>
      </c>
      <c r="C55" s="13">
        <v>2401</v>
      </c>
      <c r="D55" s="13">
        <v>24</v>
      </c>
      <c r="E55" s="15" t="s">
        <v>20</v>
      </c>
      <c r="F55" s="13" t="s">
        <v>21</v>
      </c>
      <c r="G55" s="16">
        <v>106.65</v>
      </c>
      <c r="H55" s="17">
        <v>20.24</v>
      </c>
      <c r="I55" s="32">
        <v>86.41</v>
      </c>
      <c r="J55" s="26">
        <v>8021.5111516579855</v>
      </c>
      <c r="K55" s="26">
        <v>9900.406947394102</v>
      </c>
      <c r="L55" s="33">
        <f t="shared" si="1"/>
        <v>855494.1643243242</v>
      </c>
      <c r="M55" s="40"/>
      <c r="N55" s="41" t="s">
        <v>22</v>
      </c>
      <c r="O55" s="42" t="s">
        <v>23</v>
      </c>
    </row>
    <row r="56" spans="1:15" s="1" customFormat="1" ht="15" customHeight="1">
      <c r="A56" s="13">
        <v>52</v>
      </c>
      <c r="B56" s="14" t="s">
        <v>19</v>
      </c>
      <c r="C56" s="13">
        <v>2403</v>
      </c>
      <c r="D56" s="13">
        <v>24</v>
      </c>
      <c r="E56" s="15" t="s">
        <v>24</v>
      </c>
      <c r="F56" s="13" t="s">
        <v>21</v>
      </c>
      <c r="G56" s="16">
        <v>127.3</v>
      </c>
      <c r="H56" s="17">
        <v>24.16</v>
      </c>
      <c r="I56" s="32">
        <v>103.14</v>
      </c>
      <c r="J56" s="26">
        <v>7937.978217022994</v>
      </c>
      <c r="K56" s="26">
        <v>9797.407669449554</v>
      </c>
      <c r="L56" s="33">
        <f t="shared" si="1"/>
        <v>1010504.6270270271</v>
      </c>
      <c r="M56" s="40"/>
      <c r="N56" s="41" t="s">
        <v>22</v>
      </c>
      <c r="O56" s="42" t="s">
        <v>23</v>
      </c>
    </row>
    <row r="57" spans="1:15" s="1" customFormat="1" ht="15" customHeight="1">
      <c r="A57" s="13">
        <v>53</v>
      </c>
      <c r="B57" s="14" t="s">
        <v>19</v>
      </c>
      <c r="C57" s="13">
        <v>2404</v>
      </c>
      <c r="D57" s="13">
        <v>24</v>
      </c>
      <c r="E57" s="15" t="s">
        <v>24</v>
      </c>
      <c r="F57" s="13" t="s">
        <v>21</v>
      </c>
      <c r="G57" s="16">
        <v>128.24</v>
      </c>
      <c r="H57" s="17">
        <v>24.34</v>
      </c>
      <c r="I57" s="32">
        <v>103.9</v>
      </c>
      <c r="J57" s="26">
        <v>7581.126135961288</v>
      </c>
      <c r="K57" s="26">
        <v>9357.10890929428</v>
      </c>
      <c r="L57" s="33">
        <f t="shared" si="1"/>
        <v>972203.6156756757</v>
      </c>
      <c r="M57" s="40"/>
      <c r="N57" s="41" t="s">
        <v>22</v>
      </c>
      <c r="O57" s="42" t="s">
        <v>23</v>
      </c>
    </row>
    <row r="58" spans="1:15" s="1" customFormat="1" ht="15" customHeight="1">
      <c r="A58" s="13">
        <v>54</v>
      </c>
      <c r="B58" s="14" t="s">
        <v>19</v>
      </c>
      <c r="C58" s="13">
        <v>2501</v>
      </c>
      <c r="D58" s="13">
        <v>25</v>
      </c>
      <c r="E58" s="15" t="s">
        <v>20</v>
      </c>
      <c r="F58" s="13" t="s">
        <v>25</v>
      </c>
      <c r="G58" s="16">
        <v>106.65</v>
      </c>
      <c r="H58" s="17">
        <v>20.24</v>
      </c>
      <c r="I58" s="32">
        <v>86.41</v>
      </c>
      <c r="J58" s="26">
        <v>8098.978745834442</v>
      </c>
      <c r="K58" s="26">
        <v>9996.01994263677</v>
      </c>
      <c r="L58" s="33">
        <f t="shared" si="1"/>
        <v>863756.0832432433</v>
      </c>
      <c r="M58" s="40"/>
      <c r="N58" s="41" t="s">
        <v>22</v>
      </c>
      <c r="O58" s="42" t="s">
        <v>23</v>
      </c>
    </row>
    <row r="59" spans="1:15" s="1" customFormat="1" ht="15" customHeight="1">
      <c r="A59" s="13">
        <v>55</v>
      </c>
      <c r="B59" s="14" t="s">
        <v>19</v>
      </c>
      <c r="C59" s="13">
        <v>2503</v>
      </c>
      <c r="D59" s="13">
        <v>25</v>
      </c>
      <c r="E59" s="15" t="s">
        <v>24</v>
      </c>
      <c r="F59" s="13" t="s">
        <v>21</v>
      </c>
      <c r="G59" s="16">
        <v>127.3</v>
      </c>
      <c r="H59" s="17">
        <v>24.16</v>
      </c>
      <c r="I59" s="32">
        <v>103.14</v>
      </c>
      <c r="J59" s="26">
        <v>8013.129487696653</v>
      </c>
      <c r="K59" s="26">
        <v>9890.1627281732</v>
      </c>
      <c r="L59" s="33">
        <f t="shared" si="1"/>
        <v>1020071.3837837839</v>
      </c>
      <c r="M59" s="40"/>
      <c r="N59" s="41" t="s">
        <v>22</v>
      </c>
      <c r="O59" s="42" t="s">
        <v>23</v>
      </c>
    </row>
    <row r="60" spans="1:15" s="1" customFormat="1" ht="15" customHeight="1">
      <c r="A60" s="13">
        <v>56</v>
      </c>
      <c r="B60" s="14" t="s">
        <v>19</v>
      </c>
      <c r="C60" s="13">
        <v>2602</v>
      </c>
      <c r="D60" s="13">
        <v>26</v>
      </c>
      <c r="E60" s="15" t="s">
        <v>20</v>
      </c>
      <c r="F60" s="13" t="s">
        <v>21</v>
      </c>
      <c r="G60" s="16">
        <v>94.72</v>
      </c>
      <c r="H60" s="17">
        <v>17.98</v>
      </c>
      <c r="I60" s="32">
        <v>76.74</v>
      </c>
      <c r="J60" s="26">
        <v>7905.653774282095</v>
      </c>
      <c r="K60" s="26">
        <v>9757.929704195987</v>
      </c>
      <c r="L60" s="33">
        <f t="shared" si="1"/>
        <v>748823.5255</v>
      </c>
      <c r="M60" s="40"/>
      <c r="N60" s="41" t="s">
        <v>22</v>
      </c>
      <c r="O60" s="42" t="s">
        <v>23</v>
      </c>
    </row>
    <row r="61" spans="1:15" s="1" customFormat="1" ht="15" customHeight="1">
      <c r="A61" s="13">
        <v>57</v>
      </c>
      <c r="B61" s="14" t="s">
        <v>19</v>
      </c>
      <c r="C61" s="13">
        <v>2603</v>
      </c>
      <c r="D61" s="13">
        <v>26</v>
      </c>
      <c r="E61" s="15" t="s">
        <v>24</v>
      </c>
      <c r="F61" s="13" t="s">
        <v>21</v>
      </c>
      <c r="G61" s="16">
        <v>127.3</v>
      </c>
      <c r="H61" s="17">
        <v>24.16</v>
      </c>
      <c r="I61" s="32">
        <v>103.14</v>
      </c>
      <c r="J61" s="26">
        <v>7351.0036026762755</v>
      </c>
      <c r="K61" s="26">
        <v>9072.937353312875</v>
      </c>
      <c r="L61" s="33">
        <f t="shared" si="1"/>
        <v>935782.7586206899</v>
      </c>
      <c r="M61" s="37"/>
      <c r="N61" s="35" t="s">
        <v>22</v>
      </c>
      <c r="O61" s="36" t="s">
        <v>23</v>
      </c>
    </row>
    <row r="62" spans="1:15" s="1" customFormat="1" ht="15" customHeight="1">
      <c r="A62" s="13">
        <v>58</v>
      </c>
      <c r="B62" s="14" t="s">
        <v>26</v>
      </c>
      <c r="C62" s="13">
        <v>201</v>
      </c>
      <c r="D62" s="13">
        <v>2</v>
      </c>
      <c r="E62" s="15" t="s">
        <v>20</v>
      </c>
      <c r="F62" s="13" t="s">
        <v>21</v>
      </c>
      <c r="G62" s="16">
        <v>110.79</v>
      </c>
      <c r="H62" s="17">
        <v>20.3</v>
      </c>
      <c r="I62" s="32">
        <v>90.49</v>
      </c>
      <c r="J62" s="26">
        <v>7170.05120473845</v>
      </c>
      <c r="K62" s="26">
        <v>8778.538766415879</v>
      </c>
      <c r="L62" s="33">
        <f t="shared" si="1"/>
        <v>794369.9729729729</v>
      </c>
      <c r="M62" s="40"/>
      <c r="N62" s="41" t="s">
        <v>22</v>
      </c>
      <c r="O62" s="42" t="s">
        <v>23</v>
      </c>
    </row>
    <row r="63" spans="1:15" s="1" customFormat="1" ht="15" customHeight="1">
      <c r="A63" s="13">
        <v>59</v>
      </c>
      <c r="B63" s="14" t="s">
        <v>26</v>
      </c>
      <c r="C63" s="13">
        <v>202</v>
      </c>
      <c r="D63" s="13">
        <v>2</v>
      </c>
      <c r="E63" s="15" t="s">
        <v>20</v>
      </c>
      <c r="F63" s="13" t="s">
        <v>21</v>
      </c>
      <c r="G63" s="16">
        <v>111.48</v>
      </c>
      <c r="H63" s="17">
        <v>20.42</v>
      </c>
      <c r="I63" s="32">
        <v>91.06</v>
      </c>
      <c r="J63" s="26">
        <v>7486.865344892794</v>
      </c>
      <c r="K63" s="26">
        <v>9165.778043582788</v>
      </c>
      <c r="L63" s="33">
        <f t="shared" si="1"/>
        <v>834635.7486486487</v>
      </c>
      <c r="M63" s="40"/>
      <c r="N63" s="41" t="s">
        <v>22</v>
      </c>
      <c r="O63" s="42" t="s">
        <v>23</v>
      </c>
    </row>
    <row r="64" spans="1:15" s="1" customFormat="1" ht="15" customHeight="1">
      <c r="A64" s="13">
        <v>60</v>
      </c>
      <c r="B64" s="14" t="s">
        <v>26</v>
      </c>
      <c r="C64" s="13">
        <v>301</v>
      </c>
      <c r="D64" s="13">
        <v>3</v>
      </c>
      <c r="E64" s="15" t="s">
        <v>20</v>
      </c>
      <c r="F64" s="13" t="s">
        <v>21</v>
      </c>
      <c r="G64" s="16">
        <v>110.69</v>
      </c>
      <c r="H64" s="17">
        <v>20.28</v>
      </c>
      <c r="I64" s="32">
        <v>90.41</v>
      </c>
      <c r="J64" s="26">
        <v>7176.528800912213</v>
      </c>
      <c r="K64" s="26">
        <v>8786.30652552785</v>
      </c>
      <c r="L64" s="33">
        <f t="shared" si="1"/>
        <v>794369.9729729729</v>
      </c>
      <c r="M64" s="40"/>
      <c r="N64" s="41" t="s">
        <v>22</v>
      </c>
      <c r="O64" s="42" t="s">
        <v>23</v>
      </c>
    </row>
    <row r="65" spans="1:15" s="1" customFormat="1" ht="15" customHeight="1">
      <c r="A65" s="13">
        <v>61</v>
      </c>
      <c r="B65" s="14" t="s">
        <v>26</v>
      </c>
      <c r="C65" s="13">
        <v>302</v>
      </c>
      <c r="D65" s="13">
        <v>3</v>
      </c>
      <c r="E65" s="15" t="s">
        <v>20</v>
      </c>
      <c r="F65" s="13" t="s">
        <v>21</v>
      </c>
      <c r="G65" s="16">
        <v>111.57</v>
      </c>
      <c r="H65" s="17">
        <v>20.44</v>
      </c>
      <c r="I65" s="32">
        <v>91.13</v>
      </c>
      <c r="J65" s="26">
        <v>8671.554475556492</v>
      </c>
      <c r="K65" s="26">
        <v>10616.54046787927</v>
      </c>
      <c r="L65" s="33">
        <f t="shared" si="1"/>
        <v>967485.3328378377</v>
      </c>
      <c r="M65" s="40"/>
      <c r="N65" s="41" t="s">
        <v>22</v>
      </c>
      <c r="O65" s="42" t="s">
        <v>23</v>
      </c>
    </row>
    <row r="66" spans="1:15" s="1" customFormat="1" ht="15" customHeight="1">
      <c r="A66" s="13">
        <v>62</v>
      </c>
      <c r="B66" s="14" t="s">
        <v>26</v>
      </c>
      <c r="C66" s="13">
        <v>303</v>
      </c>
      <c r="D66" s="13">
        <v>3</v>
      </c>
      <c r="E66" s="15" t="s">
        <v>24</v>
      </c>
      <c r="F66" s="13" t="s">
        <v>21</v>
      </c>
      <c r="G66" s="16">
        <v>126.27</v>
      </c>
      <c r="H66" s="17">
        <v>23.13</v>
      </c>
      <c r="I66" s="32">
        <v>103.14</v>
      </c>
      <c r="J66" s="26">
        <v>7827.787327241711</v>
      </c>
      <c r="K66" s="26">
        <v>9583.233525410227</v>
      </c>
      <c r="L66" s="33">
        <f t="shared" si="1"/>
        <v>988414.7058108108</v>
      </c>
      <c r="M66" s="40"/>
      <c r="N66" s="41" t="s">
        <v>22</v>
      </c>
      <c r="O66" s="42" t="s">
        <v>23</v>
      </c>
    </row>
    <row r="67" spans="1:15" s="1" customFormat="1" ht="15" customHeight="1">
      <c r="A67" s="13">
        <v>63</v>
      </c>
      <c r="B67" s="14" t="s">
        <v>26</v>
      </c>
      <c r="C67" s="13">
        <v>304</v>
      </c>
      <c r="D67" s="13">
        <v>3</v>
      </c>
      <c r="E67" s="15" t="s">
        <v>24</v>
      </c>
      <c r="F67" s="13" t="s">
        <v>21</v>
      </c>
      <c r="G67" s="16">
        <v>127.2</v>
      </c>
      <c r="H67" s="17">
        <v>23.3</v>
      </c>
      <c r="I67" s="32">
        <v>103.9</v>
      </c>
      <c r="J67" s="26">
        <v>7469.66387153663</v>
      </c>
      <c r="K67" s="26">
        <v>9144.766549176702</v>
      </c>
      <c r="L67" s="33">
        <f t="shared" si="1"/>
        <v>950141.2444594593</v>
      </c>
      <c r="M67" s="40"/>
      <c r="N67" s="41" t="s">
        <v>22</v>
      </c>
      <c r="O67" s="42" t="s">
        <v>23</v>
      </c>
    </row>
    <row r="68" spans="1:15" s="1" customFormat="1" ht="15" customHeight="1">
      <c r="A68" s="13">
        <v>64</v>
      </c>
      <c r="B68" s="14" t="s">
        <v>26</v>
      </c>
      <c r="C68" s="13">
        <v>401</v>
      </c>
      <c r="D68" s="13">
        <v>4</v>
      </c>
      <c r="E68" s="15" t="s">
        <v>20</v>
      </c>
      <c r="F68" s="13" t="s">
        <v>21</v>
      </c>
      <c r="G68" s="16">
        <v>110.69</v>
      </c>
      <c r="H68" s="17">
        <v>20.28</v>
      </c>
      <c r="I68" s="32">
        <v>90.41</v>
      </c>
      <c r="J68" s="26">
        <v>8194.666555976883</v>
      </c>
      <c r="K68" s="26">
        <v>10032.82425706317</v>
      </c>
      <c r="L68" s="33">
        <f t="shared" si="1"/>
        <v>907067.6410810811</v>
      </c>
      <c r="M68" s="40"/>
      <c r="N68" s="41" t="s">
        <v>22</v>
      </c>
      <c r="O68" s="42" t="s">
        <v>23</v>
      </c>
    </row>
    <row r="69" spans="1:15" s="1" customFormat="1" ht="15" customHeight="1">
      <c r="A69" s="13">
        <v>65</v>
      </c>
      <c r="B69" s="14" t="s">
        <v>26</v>
      </c>
      <c r="C69" s="13">
        <v>402</v>
      </c>
      <c r="D69" s="13">
        <v>4</v>
      </c>
      <c r="E69" s="15" t="s">
        <v>20</v>
      </c>
      <c r="F69" s="13" t="s">
        <v>21</v>
      </c>
      <c r="G69" s="16">
        <v>111.57</v>
      </c>
      <c r="H69" s="17">
        <v>20.44</v>
      </c>
      <c r="I69" s="32">
        <v>91.13</v>
      </c>
      <c r="J69" s="26">
        <v>8249.043247603613</v>
      </c>
      <c r="K69" s="26">
        <v>10099.262099584497</v>
      </c>
      <c r="L69" s="33">
        <f t="shared" si="1"/>
        <v>920345.755135135</v>
      </c>
      <c r="M69" s="40"/>
      <c r="N69" s="41" t="s">
        <v>22</v>
      </c>
      <c r="O69" s="42" t="s">
        <v>23</v>
      </c>
    </row>
    <row r="70" spans="1:15" s="1" customFormat="1" ht="15" customHeight="1">
      <c r="A70" s="13">
        <v>66</v>
      </c>
      <c r="B70" s="14" t="s">
        <v>26</v>
      </c>
      <c r="C70" s="13">
        <v>403</v>
      </c>
      <c r="D70" s="13">
        <v>4</v>
      </c>
      <c r="E70" s="15" t="s">
        <v>24</v>
      </c>
      <c r="F70" s="13" t="s">
        <v>21</v>
      </c>
      <c r="G70" s="16">
        <v>126.27</v>
      </c>
      <c r="H70" s="17">
        <v>23.13</v>
      </c>
      <c r="I70" s="32">
        <v>103.14</v>
      </c>
      <c r="J70" s="26">
        <v>7507.5861121278085</v>
      </c>
      <c r="K70" s="26">
        <v>9191.224533433957</v>
      </c>
      <c r="L70" s="33">
        <f aca="true" t="shared" si="2" ref="L70:L101">G70*J70</f>
        <v>947982.8983783784</v>
      </c>
      <c r="M70" s="40"/>
      <c r="N70" s="41" t="s">
        <v>22</v>
      </c>
      <c r="O70" s="42" t="s">
        <v>23</v>
      </c>
    </row>
    <row r="71" spans="1:15" s="1" customFormat="1" ht="15" customHeight="1">
      <c r="A71" s="13">
        <v>67</v>
      </c>
      <c r="B71" s="14" t="s">
        <v>26</v>
      </c>
      <c r="C71" s="13">
        <v>404</v>
      </c>
      <c r="D71" s="13">
        <v>4</v>
      </c>
      <c r="E71" s="15" t="s">
        <v>24</v>
      </c>
      <c r="F71" s="13" t="s">
        <v>21</v>
      </c>
      <c r="G71" s="16">
        <v>127.2</v>
      </c>
      <c r="H71" s="17">
        <v>23.3</v>
      </c>
      <c r="I71" s="32">
        <v>103.9</v>
      </c>
      <c r="J71" s="26">
        <v>7254.935390107086</v>
      </c>
      <c r="K71" s="26">
        <v>8881.884327445825</v>
      </c>
      <c r="L71" s="33">
        <f t="shared" si="2"/>
        <v>922827.7816216213</v>
      </c>
      <c r="M71" s="40"/>
      <c r="N71" s="41" t="s">
        <v>22</v>
      </c>
      <c r="O71" s="42" t="s">
        <v>23</v>
      </c>
    </row>
    <row r="72" spans="1:15" s="1" customFormat="1" ht="15" customHeight="1">
      <c r="A72" s="13">
        <v>68</v>
      </c>
      <c r="B72" s="14" t="s">
        <v>26</v>
      </c>
      <c r="C72" s="13">
        <v>501</v>
      </c>
      <c r="D72" s="13">
        <v>5</v>
      </c>
      <c r="E72" s="15" t="s">
        <v>20</v>
      </c>
      <c r="F72" s="13" t="s">
        <v>21</v>
      </c>
      <c r="G72" s="16">
        <v>110.69</v>
      </c>
      <c r="H72" s="17">
        <v>20.28</v>
      </c>
      <c r="I72" s="32">
        <v>90.41</v>
      </c>
      <c r="J72" s="26">
        <v>8323.740814986095</v>
      </c>
      <c r="K72" s="26">
        <v>10190.851352846044</v>
      </c>
      <c r="L72" s="33">
        <f t="shared" si="2"/>
        <v>921354.8708108108</v>
      </c>
      <c r="M72" s="40"/>
      <c r="N72" s="41" t="s">
        <v>22</v>
      </c>
      <c r="O72" s="42" t="s">
        <v>23</v>
      </c>
    </row>
    <row r="73" spans="1:15" s="1" customFormat="1" ht="15" customHeight="1">
      <c r="A73" s="13">
        <v>69</v>
      </c>
      <c r="B73" s="14" t="s">
        <v>26</v>
      </c>
      <c r="C73" s="13">
        <v>502</v>
      </c>
      <c r="D73" s="13">
        <v>5</v>
      </c>
      <c r="E73" s="15" t="s">
        <v>20</v>
      </c>
      <c r="F73" s="13" t="s">
        <v>21</v>
      </c>
      <c r="G73" s="16">
        <v>111.57</v>
      </c>
      <c r="H73" s="17">
        <v>20.44</v>
      </c>
      <c r="I73" s="32">
        <v>91.13</v>
      </c>
      <c r="J73" s="26">
        <v>8378.112017906586</v>
      </c>
      <c r="K73" s="26">
        <v>10257.280344977919</v>
      </c>
      <c r="L73" s="33">
        <f t="shared" si="2"/>
        <v>934745.9578378377</v>
      </c>
      <c r="M73" s="40"/>
      <c r="N73" s="41" t="s">
        <v>22</v>
      </c>
      <c r="O73" s="42" t="s">
        <v>23</v>
      </c>
    </row>
    <row r="74" spans="1:15" s="1" customFormat="1" ht="15" customHeight="1">
      <c r="A74" s="13">
        <v>70</v>
      </c>
      <c r="B74" s="14" t="s">
        <v>26</v>
      </c>
      <c r="C74" s="13">
        <v>503</v>
      </c>
      <c r="D74" s="13">
        <v>5</v>
      </c>
      <c r="E74" s="15" t="s">
        <v>24</v>
      </c>
      <c r="F74" s="13" t="s">
        <v>21</v>
      </c>
      <c r="G74" s="16">
        <v>126.27</v>
      </c>
      <c r="H74" s="17">
        <v>23.13</v>
      </c>
      <c r="I74" s="32">
        <v>103.14</v>
      </c>
      <c r="J74" s="26">
        <v>7632.812728623134</v>
      </c>
      <c r="K74" s="26">
        <v>9344.534256769857</v>
      </c>
      <c r="L74" s="33">
        <f t="shared" si="2"/>
        <v>963795.2632432431</v>
      </c>
      <c r="M74" s="40"/>
      <c r="N74" s="41" t="s">
        <v>22</v>
      </c>
      <c r="O74" s="42" t="s">
        <v>23</v>
      </c>
    </row>
    <row r="75" spans="1:15" s="1" customFormat="1" ht="15" customHeight="1">
      <c r="A75" s="13">
        <v>71</v>
      </c>
      <c r="B75" s="14" t="s">
        <v>26</v>
      </c>
      <c r="C75" s="13">
        <v>504</v>
      </c>
      <c r="D75" s="13">
        <v>5</v>
      </c>
      <c r="E75" s="15" t="s">
        <v>24</v>
      </c>
      <c r="F75" s="13" t="s">
        <v>21</v>
      </c>
      <c r="G75" s="16">
        <v>127.2</v>
      </c>
      <c r="H75" s="17">
        <v>23.3</v>
      </c>
      <c r="I75" s="32">
        <v>103.9</v>
      </c>
      <c r="J75" s="26">
        <v>7379.710696073431</v>
      </c>
      <c r="K75" s="26">
        <v>9034.64100616497</v>
      </c>
      <c r="L75" s="33">
        <f t="shared" si="2"/>
        <v>938699.2005405404</v>
      </c>
      <c r="M75" s="40"/>
      <c r="N75" s="41" t="s">
        <v>22</v>
      </c>
      <c r="O75" s="42" t="s">
        <v>23</v>
      </c>
    </row>
    <row r="76" spans="1:15" s="1" customFormat="1" ht="15" customHeight="1">
      <c r="A76" s="13">
        <v>72</v>
      </c>
      <c r="B76" s="14" t="s">
        <v>26</v>
      </c>
      <c r="C76" s="13">
        <v>601</v>
      </c>
      <c r="D76" s="13">
        <v>6</v>
      </c>
      <c r="E76" s="15" t="s">
        <v>20</v>
      </c>
      <c r="F76" s="13" t="s">
        <v>21</v>
      </c>
      <c r="G76" s="16">
        <v>110.69</v>
      </c>
      <c r="H76" s="17">
        <v>20.28</v>
      </c>
      <c r="I76" s="32">
        <v>90.41</v>
      </c>
      <c r="J76" s="26">
        <v>8349.555666787937</v>
      </c>
      <c r="K76" s="26">
        <v>10222.45677200262</v>
      </c>
      <c r="L76" s="33">
        <f t="shared" si="2"/>
        <v>924212.3167567567</v>
      </c>
      <c r="M76" s="40"/>
      <c r="N76" s="41" t="s">
        <v>22</v>
      </c>
      <c r="O76" s="42" t="s">
        <v>23</v>
      </c>
    </row>
    <row r="77" spans="1:15" s="1" customFormat="1" ht="15" customHeight="1">
      <c r="A77" s="13">
        <v>73</v>
      </c>
      <c r="B77" s="14" t="s">
        <v>26</v>
      </c>
      <c r="C77" s="13">
        <v>602</v>
      </c>
      <c r="D77" s="13">
        <v>6</v>
      </c>
      <c r="E77" s="15" t="s">
        <v>20</v>
      </c>
      <c r="F77" s="13" t="s">
        <v>21</v>
      </c>
      <c r="G77" s="16">
        <v>111.57</v>
      </c>
      <c r="H77" s="17">
        <v>20.44</v>
      </c>
      <c r="I77" s="32">
        <v>91.13</v>
      </c>
      <c r="J77" s="26">
        <v>8403.92577196718</v>
      </c>
      <c r="K77" s="26">
        <v>10288.883994056605</v>
      </c>
      <c r="L77" s="33">
        <f t="shared" si="2"/>
        <v>937625.9983783782</v>
      </c>
      <c r="M77" s="40"/>
      <c r="N77" s="41" t="s">
        <v>22</v>
      </c>
      <c r="O77" s="42" t="s">
        <v>23</v>
      </c>
    </row>
    <row r="78" spans="1:15" s="1" customFormat="1" ht="15" customHeight="1">
      <c r="A78" s="13">
        <v>74</v>
      </c>
      <c r="B78" s="14" t="s">
        <v>26</v>
      </c>
      <c r="C78" s="13">
        <v>603</v>
      </c>
      <c r="D78" s="13">
        <v>6</v>
      </c>
      <c r="E78" s="15" t="s">
        <v>24</v>
      </c>
      <c r="F78" s="13" t="s">
        <v>21</v>
      </c>
      <c r="G78" s="16">
        <v>126.27</v>
      </c>
      <c r="H78" s="17">
        <v>23.13</v>
      </c>
      <c r="I78" s="32">
        <v>103.14</v>
      </c>
      <c r="J78" s="26">
        <v>7657.8580519222</v>
      </c>
      <c r="K78" s="26">
        <v>9375.196201437038</v>
      </c>
      <c r="L78" s="33">
        <f t="shared" si="2"/>
        <v>966957.7362162161</v>
      </c>
      <c r="M78" s="40"/>
      <c r="N78" s="41" t="s">
        <v>22</v>
      </c>
      <c r="O78" s="42" t="s">
        <v>23</v>
      </c>
    </row>
    <row r="79" spans="1:15" s="1" customFormat="1" ht="15" customHeight="1">
      <c r="A79" s="13">
        <v>75</v>
      </c>
      <c r="B79" s="14" t="s">
        <v>26</v>
      </c>
      <c r="C79" s="13">
        <v>604</v>
      </c>
      <c r="D79" s="13">
        <v>6</v>
      </c>
      <c r="E79" s="15" t="s">
        <v>24</v>
      </c>
      <c r="F79" s="13" t="s">
        <v>21</v>
      </c>
      <c r="G79" s="16">
        <v>127.2</v>
      </c>
      <c r="H79" s="17">
        <v>23.3</v>
      </c>
      <c r="I79" s="32">
        <v>103.9</v>
      </c>
      <c r="J79" s="26">
        <v>7404.6657572667</v>
      </c>
      <c r="K79" s="26">
        <v>9065.1923419088</v>
      </c>
      <c r="L79" s="33">
        <f t="shared" si="2"/>
        <v>941873.4843243243</v>
      </c>
      <c r="M79" s="40"/>
      <c r="N79" s="41" t="s">
        <v>22</v>
      </c>
      <c r="O79" s="42" t="s">
        <v>23</v>
      </c>
    </row>
    <row r="80" spans="1:15" s="1" customFormat="1" ht="15" customHeight="1">
      <c r="A80" s="13">
        <v>76</v>
      </c>
      <c r="B80" s="14" t="s">
        <v>26</v>
      </c>
      <c r="C80" s="13">
        <v>701</v>
      </c>
      <c r="D80" s="13">
        <v>7</v>
      </c>
      <c r="E80" s="15" t="s">
        <v>20</v>
      </c>
      <c r="F80" s="13" t="s">
        <v>21</v>
      </c>
      <c r="G80" s="16">
        <v>110.69</v>
      </c>
      <c r="H80" s="17">
        <v>20.28</v>
      </c>
      <c r="I80" s="32">
        <v>90.41</v>
      </c>
      <c r="J80" s="26">
        <v>8375.37051858978</v>
      </c>
      <c r="K80" s="26">
        <v>10254.062191159195</v>
      </c>
      <c r="L80" s="33">
        <f t="shared" si="2"/>
        <v>927069.7627027027</v>
      </c>
      <c r="M80" s="40"/>
      <c r="N80" s="41" t="s">
        <v>22</v>
      </c>
      <c r="O80" s="42" t="s">
        <v>23</v>
      </c>
    </row>
    <row r="81" spans="1:15" s="1" customFormat="1" ht="15" customHeight="1">
      <c r="A81" s="13">
        <v>77</v>
      </c>
      <c r="B81" s="14" t="s">
        <v>26</v>
      </c>
      <c r="C81" s="13">
        <v>702</v>
      </c>
      <c r="D81" s="13">
        <v>7</v>
      </c>
      <c r="E81" s="15" t="s">
        <v>20</v>
      </c>
      <c r="F81" s="13" t="s">
        <v>21</v>
      </c>
      <c r="G81" s="16">
        <v>111.57</v>
      </c>
      <c r="H81" s="17">
        <v>20.44</v>
      </c>
      <c r="I81" s="32">
        <v>91.13</v>
      </c>
      <c r="J81" s="26">
        <v>8429.739526027775</v>
      </c>
      <c r="K81" s="26">
        <v>10320.48764313529</v>
      </c>
      <c r="L81" s="33">
        <f t="shared" si="2"/>
        <v>940506.0389189188</v>
      </c>
      <c r="M81" s="40"/>
      <c r="N81" s="41" t="s">
        <v>22</v>
      </c>
      <c r="O81" s="42" t="s">
        <v>23</v>
      </c>
    </row>
    <row r="82" spans="1:15" s="1" customFormat="1" ht="15" customHeight="1">
      <c r="A82" s="13">
        <v>78</v>
      </c>
      <c r="B82" s="14" t="s">
        <v>26</v>
      </c>
      <c r="C82" s="13">
        <v>703</v>
      </c>
      <c r="D82" s="13">
        <v>7</v>
      </c>
      <c r="E82" s="15" t="s">
        <v>24</v>
      </c>
      <c r="F82" s="13" t="s">
        <v>21</v>
      </c>
      <c r="G82" s="16">
        <v>126.27</v>
      </c>
      <c r="H82" s="17">
        <v>23.13</v>
      </c>
      <c r="I82" s="32">
        <v>103.14</v>
      </c>
      <c r="J82" s="26">
        <v>7682.903375221266</v>
      </c>
      <c r="K82" s="26">
        <v>9405.85814610422</v>
      </c>
      <c r="L82" s="33">
        <f t="shared" si="2"/>
        <v>970120.2091891892</v>
      </c>
      <c r="M82" s="40"/>
      <c r="N82" s="41" t="s">
        <v>22</v>
      </c>
      <c r="O82" s="42" t="s">
        <v>23</v>
      </c>
    </row>
    <row r="83" spans="1:15" s="1" customFormat="1" ht="15" customHeight="1">
      <c r="A83" s="13">
        <v>79</v>
      </c>
      <c r="B83" s="14" t="s">
        <v>26</v>
      </c>
      <c r="C83" s="13">
        <v>704</v>
      </c>
      <c r="D83" s="13">
        <v>7</v>
      </c>
      <c r="E83" s="15" t="s">
        <v>24</v>
      </c>
      <c r="F83" s="13" t="s">
        <v>21</v>
      </c>
      <c r="G83" s="16">
        <v>127.2</v>
      </c>
      <c r="H83" s="17">
        <v>23.3</v>
      </c>
      <c r="I83" s="32">
        <v>103.9</v>
      </c>
      <c r="J83" s="26">
        <v>7429.620818459969</v>
      </c>
      <c r="K83" s="26">
        <v>9095.743677652628</v>
      </c>
      <c r="L83" s="33">
        <f t="shared" si="2"/>
        <v>945047.7681081081</v>
      </c>
      <c r="M83" s="40"/>
      <c r="N83" s="41" t="s">
        <v>22</v>
      </c>
      <c r="O83" s="42" t="s">
        <v>23</v>
      </c>
    </row>
    <row r="84" spans="1:15" s="1" customFormat="1" ht="15" customHeight="1">
      <c r="A84" s="13">
        <v>80</v>
      </c>
      <c r="B84" s="14" t="s">
        <v>26</v>
      </c>
      <c r="C84" s="13">
        <v>801</v>
      </c>
      <c r="D84" s="13">
        <v>8</v>
      </c>
      <c r="E84" s="15" t="s">
        <v>20</v>
      </c>
      <c r="F84" s="13" t="s">
        <v>21</v>
      </c>
      <c r="G84" s="16">
        <v>110.69</v>
      </c>
      <c r="H84" s="17">
        <v>20.28</v>
      </c>
      <c r="I84" s="32">
        <v>90.41</v>
      </c>
      <c r="J84" s="26">
        <v>8401.185370391622</v>
      </c>
      <c r="K84" s="26">
        <v>10285.66761031577</v>
      </c>
      <c r="L84" s="33">
        <f t="shared" si="2"/>
        <v>929927.2086486487</v>
      </c>
      <c r="M84" s="40"/>
      <c r="N84" s="41" t="s">
        <v>22</v>
      </c>
      <c r="O84" s="42" t="s">
        <v>23</v>
      </c>
    </row>
    <row r="85" spans="1:15" s="1" customFormat="1" ht="15" customHeight="1">
      <c r="A85" s="13">
        <v>81</v>
      </c>
      <c r="B85" s="14" t="s">
        <v>26</v>
      </c>
      <c r="C85" s="13">
        <v>802</v>
      </c>
      <c r="D85" s="13">
        <v>8</v>
      </c>
      <c r="E85" s="15" t="s">
        <v>20</v>
      </c>
      <c r="F85" s="13" t="s">
        <v>21</v>
      </c>
      <c r="G85" s="16">
        <v>111.57</v>
      </c>
      <c r="H85" s="17">
        <v>20.44</v>
      </c>
      <c r="I85" s="32">
        <v>91.13</v>
      </c>
      <c r="J85" s="26">
        <v>8455.55328008837</v>
      </c>
      <c r="K85" s="26">
        <v>10352.091292213974</v>
      </c>
      <c r="L85" s="33">
        <f t="shared" si="2"/>
        <v>943386.0794594594</v>
      </c>
      <c r="M85" s="40"/>
      <c r="N85" s="41" t="s">
        <v>22</v>
      </c>
      <c r="O85" s="42" t="s">
        <v>23</v>
      </c>
    </row>
    <row r="86" spans="1:15" s="1" customFormat="1" ht="15" customHeight="1">
      <c r="A86" s="13">
        <v>82</v>
      </c>
      <c r="B86" s="14" t="s">
        <v>26</v>
      </c>
      <c r="C86" s="13">
        <v>803</v>
      </c>
      <c r="D86" s="13">
        <v>8</v>
      </c>
      <c r="E86" s="15" t="s">
        <v>24</v>
      </c>
      <c r="F86" s="13" t="s">
        <v>21</v>
      </c>
      <c r="G86" s="16">
        <v>126.27</v>
      </c>
      <c r="H86" s="17">
        <v>23.13</v>
      </c>
      <c r="I86" s="32">
        <v>103.14</v>
      </c>
      <c r="J86" s="26">
        <v>7707.94869852033</v>
      </c>
      <c r="K86" s="26">
        <v>9436.520090771399</v>
      </c>
      <c r="L86" s="33">
        <f t="shared" si="2"/>
        <v>973282.682162162</v>
      </c>
      <c r="M86" s="40"/>
      <c r="N86" s="41" t="s">
        <v>22</v>
      </c>
      <c r="O86" s="42" t="s">
        <v>23</v>
      </c>
    </row>
    <row r="87" spans="1:15" s="1" customFormat="1" ht="15" customHeight="1">
      <c r="A87" s="13">
        <v>83</v>
      </c>
      <c r="B87" s="14" t="s">
        <v>26</v>
      </c>
      <c r="C87" s="13">
        <v>804</v>
      </c>
      <c r="D87" s="13">
        <v>8</v>
      </c>
      <c r="E87" s="15" t="s">
        <v>24</v>
      </c>
      <c r="F87" s="13" t="s">
        <v>21</v>
      </c>
      <c r="G87" s="16">
        <v>127.2</v>
      </c>
      <c r="H87" s="17">
        <v>23.3</v>
      </c>
      <c r="I87" s="32">
        <v>103.9</v>
      </c>
      <c r="J87" s="26">
        <v>7454.575879653237</v>
      </c>
      <c r="K87" s="26">
        <v>9126.295013396455</v>
      </c>
      <c r="L87" s="33">
        <f t="shared" si="2"/>
        <v>948222.0518918918</v>
      </c>
      <c r="M87" s="40"/>
      <c r="N87" s="41" t="s">
        <v>22</v>
      </c>
      <c r="O87" s="42" t="s">
        <v>23</v>
      </c>
    </row>
    <row r="88" spans="1:15" s="1" customFormat="1" ht="15" customHeight="1">
      <c r="A88" s="13">
        <v>84</v>
      </c>
      <c r="B88" s="14" t="s">
        <v>26</v>
      </c>
      <c r="C88" s="13">
        <v>901</v>
      </c>
      <c r="D88" s="13">
        <v>9</v>
      </c>
      <c r="E88" s="15" t="s">
        <v>20</v>
      </c>
      <c r="F88" s="13" t="s">
        <v>21</v>
      </c>
      <c r="G88" s="16">
        <v>110.69</v>
      </c>
      <c r="H88" s="17">
        <v>20.28</v>
      </c>
      <c r="I88" s="32">
        <v>90.41</v>
      </c>
      <c r="J88" s="26">
        <v>8427.000222193466</v>
      </c>
      <c r="K88" s="26">
        <v>10317.273029472346</v>
      </c>
      <c r="L88" s="33">
        <f t="shared" si="2"/>
        <v>932784.6545945947</v>
      </c>
      <c r="M88" s="40"/>
      <c r="N88" s="41" t="s">
        <v>22</v>
      </c>
      <c r="O88" s="42" t="s">
        <v>23</v>
      </c>
    </row>
    <row r="89" spans="1:15" s="1" customFormat="1" ht="15" customHeight="1">
      <c r="A89" s="13">
        <v>85</v>
      </c>
      <c r="B89" s="14" t="s">
        <v>26</v>
      </c>
      <c r="C89" s="13">
        <v>902</v>
      </c>
      <c r="D89" s="13">
        <v>9</v>
      </c>
      <c r="E89" s="15" t="s">
        <v>20</v>
      </c>
      <c r="F89" s="13" t="s">
        <v>21</v>
      </c>
      <c r="G89" s="16">
        <v>111.57</v>
      </c>
      <c r="H89" s="17">
        <v>20.44</v>
      </c>
      <c r="I89" s="32">
        <v>91.13</v>
      </c>
      <c r="J89" s="26">
        <v>8481.367034148965</v>
      </c>
      <c r="K89" s="26">
        <v>10383.694941292659</v>
      </c>
      <c r="L89" s="33">
        <f t="shared" si="2"/>
        <v>946266.12</v>
      </c>
      <c r="M89" s="40"/>
      <c r="N89" s="41" t="s">
        <v>22</v>
      </c>
      <c r="O89" s="42" t="s">
        <v>23</v>
      </c>
    </row>
    <row r="90" spans="1:15" s="1" customFormat="1" ht="15" customHeight="1">
      <c r="A90" s="13">
        <v>86</v>
      </c>
      <c r="B90" s="14" t="s">
        <v>26</v>
      </c>
      <c r="C90" s="13">
        <v>903</v>
      </c>
      <c r="D90" s="13">
        <v>9</v>
      </c>
      <c r="E90" s="15" t="s">
        <v>24</v>
      </c>
      <c r="F90" s="13" t="s">
        <v>21</v>
      </c>
      <c r="G90" s="16">
        <v>126.27</v>
      </c>
      <c r="H90" s="17">
        <v>23.13</v>
      </c>
      <c r="I90" s="32">
        <v>103.14</v>
      </c>
      <c r="J90" s="26">
        <v>7732.994021819396</v>
      </c>
      <c r="K90" s="26">
        <v>9467.182035438578</v>
      </c>
      <c r="L90" s="33">
        <f t="shared" si="2"/>
        <v>976445.155135135</v>
      </c>
      <c r="M90" s="40"/>
      <c r="N90" s="41" t="s">
        <v>22</v>
      </c>
      <c r="O90" s="42" t="s">
        <v>23</v>
      </c>
    </row>
    <row r="91" spans="1:15" s="1" customFormat="1" ht="15" customHeight="1">
      <c r="A91" s="13">
        <v>87</v>
      </c>
      <c r="B91" s="14" t="s">
        <v>26</v>
      </c>
      <c r="C91" s="13">
        <v>904</v>
      </c>
      <c r="D91" s="13">
        <v>9</v>
      </c>
      <c r="E91" s="15" t="s">
        <v>24</v>
      </c>
      <c r="F91" s="13" t="s">
        <v>21</v>
      </c>
      <c r="G91" s="16">
        <v>127.2</v>
      </c>
      <c r="H91" s="17">
        <v>23.3</v>
      </c>
      <c r="I91" s="32">
        <v>103.9</v>
      </c>
      <c r="J91" s="26">
        <v>7479.5309408465055</v>
      </c>
      <c r="K91" s="26">
        <v>9156.846349140284</v>
      </c>
      <c r="L91" s="33">
        <f t="shared" si="2"/>
        <v>951396.3356756755</v>
      </c>
      <c r="M91" s="40"/>
      <c r="N91" s="41" t="s">
        <v>22</v>
      </c>
      <c r="O91" s="42" t="s">
        <v>23</v>
      </c>
    </row>
    <row r="92" spans="1:15" s="1" customFormat="1" ht="15" customHeight="1">
      <c r="A92" s="13">
        <v>88</v>
      </c>
      <c r="B92" s="14" t="s">
        <v>26</v>
      </c>
      <c r="C92" s="13">
        <v>1001</v>
      </c>
      <c r="D92" s="13">
        <v>10</v>
      </c>
      <c r="E92" s="15" t="s">
        <v>20</v>
      </c>
      <c r="F92" s="13" t="s">
        <v>21</v>
      </c>
      <c r="G92" s="16">
        <v>110.69</v>
      </c>
      <c r="H92" s="17">
        <v>20.28</v>
      </c>
      <c r="I92" s="32">
        <v>90.41</v>
      </c>
      <c r="J92" s="26">
        <v>8452.815073995307</v>
      </c>
      <c r="K92" s="26">
        <v>10348.878448628919</v>
      </c>
      <c r="L92" s="33">
        <f t="shared" si="2"/>
        <v>935642.1005405405</v>
      </c>
      <c r="M92" s="40"/>
      <c r="N92" s="41" t="s">
        <v>22</v>
      </c>
      <c r="O92" s="42" t="s">
        <v>23</v>
      </c>
    </row>
    <row r="93" spans="1:15" s="1" customFormat="1" ht="15" customHeight="1">
      <c r="A93" s="13">
        <v>89</v>
      </c>
      <c r="B93" s="14" t="s">
        <v>26</v>
      </c>
      <c r="C93" s="13">
        <v>1002</v>
      </c>
      <c r="D93" s="13">
        <v>10</v>
      </c>
      <c r="E93" s="15" t="s">
        <v>20</v>
      </c>
      <c r="F93" s="13" t="s">
        <v>21</v>
      </c>
      <c r="G93" s="16">
        <v>111.57</v>
      </c>
      <c r="H93" s="17">
        <v>20.44</v>
      </c>
      <c r="I93" s="32">
        <v>91.13</v>
      </c>
      <c r="J93" s="26">
        <v>8507.18078820956</v>
      </c>
      <c r="K93" s="26">
        <v>10415.298590371343</v>
      </c>
      <c r="L93" s="33">
        <f t="shared" si="2"/>
        <v>949146.1605405406</v>
      </c>
      <c r="M93" s="40"/>
      <c r="N93" s="41" t="s">
        <v>22</v>
      </c>
      <c r="O93" s="42" t="s">
        <v>23</v>
      </c>
    </row>
    <row r="94" spans="1:15" s="1" customFormat="1" ht="15" customHeight="1">
      <c r="A94" s="13">
        <v>90</v>
      </c>
      <c r="B94" s="14" t="s">
        <v>26</v>
      </c>
      <c r="C94" s="13">
        <v>1003</v>
      </c>
      <c r="D94" s="13">
        <v>10</v>
      </c>
      <c r="E94" s="15" t="s">
        <v>24</v>
      </c>
      <c r="F94" s="13" t="s">
        <v>21</v>
      </c>
      <c r="G94" s="16">
        <v>126.27</v>
      </c>
      <c r="H94" s="17">
        <v>23.13</v>
      </c>
      <c r="I94" s="32">
        <v>103.14</v>
      </c>
      <c r="J94" s="26">
        <v>7758.039345118461</v>
      </c>
      <c r="K94" s="26">
        <v>9497.84398010576</v>
      </c>
      <c r="L94" s="33">
        <f t="shared" si="2"/>
        <v>979607.6281081081</v>
      </c>
      <c r="M94" s="40"/>
      <c r="N94" s="41" t="s">
        <v>22</v>
      </c>
      <c r="O94" s="42" t="s">
        <v>23</v>
      </c>
    </row>
    <row r="95" spans="1:15" s="1" customFormat="1" ht="15" customHeight="1">
      <c r="A95" s="13">
        <v>91</v>
      </c>
      <c r="B95" s="14" t="s">
        <v>26</v>
      </c>
      <c r="C95" s="13">
        <v>1004</v>
      </c>
      <c r="D95" s="13">
        <v>10</v>
      </c>
      <c r="E95" s="15" t="s">
        <v>24</v>
      </c>
      <c r="F95" s="13" t="s">
        <v>21</v>
      </c>
      <c r="G95" s="16">
        <v>127.2</v>
      </c>
      <c r="H95" s="17">
        <v>23.3</v>
      </c>
      <c r="I95" s="32">
        <v>103.9</v>
      </c>
      <c r="J95" s="26">
        <v>7504.486002039775</v>
      </c>
      <c r="K95" s="26">
        <v>9187.397684884112</v>
      </c>
      <c r="L95" s="33">
        <f t="shared" si="2"/>
        <v>954570.6194594593</v>
      </c>
      <c r="M95" s="40"/>
      <c r="N95" s="41" t="s">
        <v>22</v>
      </c>
      <c r="O95" s="42" t="s">
        <v>23</v>
      </c>
    </row>
    <row r="96" spans="1:15" s="1" customFormat="1" ht="15" customHeight="1">
      <c r="A96" s="13">
        <v>92</v>
      </c>
      <c r="B96" s="14" t="s">
        <v>26</v>
      </c>
      <c r="C96" s="13">
        <v>1101</v>
      </c>
      <c r="D96" s="13">
        <v>11</v>
      </c>
      <c r="E96" s="15" t="s">
        <v>20</v>
      </c>
      <c r="F96" s="13" t="s">
        <v>21</v>
      </c>
      <c r="G96" s="16">
        <v>110.69</v>
      </c>
      <c r="H96" s="17">
        <v>20.28</v>
      </c>
      <c r="I96" s="32">
        <v>90.41</v>
      </c>
      <c r="J96" s="26">
        <v>8452.815073995307</v>
      </c>
      <c r="K96" s="26">
        <v>10348.878448628919</v>
      </c>
      <c r="L96" s="33">
        <f t="shared" si="2"/>
        <v>935642.1005405405</v>
      </c>
      <c r="M96" s="40"/>
      <c r="N96" s="41" t="s">
        <v>22</v>
      </c>
      <c r="O96" s="42" t="s">
        <v>23</v>
      </c>
    </row>
    <row r="97" spans="1:15" s="1" customFormat="1" ht="15" customHeight="1">
      <c r="A97" s="13">
        <v>93</v>
      </c>
      <c r="B97" s="14" t="s">
        <v>26</v>
      </c>
      <c r="C97" s="13">
        <v>1102</v>
      </c>
      <c r="D97" s="13">
        <v>11</v>
      </c>
      <c r="E97" s="15" t="s">
        <v>20</v>
      </c>
      <c r="F97" s="13" t="s">
        <v>21</v>
      </c>
      <c r="G97" s="16">
        <v>111.57</v>
      </c>
      <c r="H97" s="17">
        <v>20.44</v>
      </c>
      <c r="I97" s="32">
        <v>91.13</v>
      </c>
      <c r="J97" s="26">
        <v>8507.18078820956</v>
      </c>
      <c r="K97" s="26">
        <v>10415.298590371343</v>
      </c>
      <c r="L97" s="33">
        <f t="shared" si="2"/>
        <v>949146.1605405406</v>
      </c>
      <c r="M97" s="40"/>
      <c r="N97" s="41" t="s">
        <v>22</v>
      </c>
      <c r="O97" s="42" t="s">
        <v>23</v>
      </c>
    </row>
    <row r="98" spans="1:15" s="1" customFormat="1" ht="15" customHeight="1">
      <c r="A98" s="13">
        <v>94</v>
      </c>
      <c r="B98" s="14" t="s">
        <v>26</v>
      </c>
      <c r="C98" s="13">
        <v>1103</v>
      </c>
      <c r="D98" s="13">
        <v>11</v>
      </c>
      <c r="E98" s="15" t="s">
        <v>24</v>
      </c>
      <c r="F98" s="13" t="s">
        <v>21</v>
      </c>
      <c r="G98" s="16">
        <v>126.27</v>
      </c>
      <c r="H98" s="17">
        <v>23.13</v>
      </c>
      <c r="I98" s="32">
        <v>103.14</v>
      </c>
      <c r="J98" s="26">
        <v>7758.039345118461</v>
      </c>
      <c r="K98" s="26">
        <v>9497.84398010576</v>
      </c>
      <c r="L98" s="33">
        <f t="shared" si="2"/>
        <v>979607.6281081081</v>
      </c>
      <c r="M98" s="40"/>
      <c r="N98" s="41" t="s">
        <v>22</v>
      </c>
      <c r="O98" s="42" t="s">
        <v>23</v>
      </c>
    </row>
    <row r="99" spans="1:15" s="1" customFormat="1" ht="15" customHeight="1">
      <c r="A99" s="13">
        <v>95</v>
      </c>
      <c r="B99" s="14" t="s">
        <v>26</v>
      </c>
      <c r="C99" s="13">
        <v>1104</v>
      </c>
      <c r="D99" s="13">
        <v>11</v>
      </c>
      <c r="E99" s="15" t="s">
        <v>24</v>
      </c>
      <c r="F99" s="13" t="s">
        <v>21</v>
      </c>
      <c r="G99" s="16">
        <v>127.2</v>
      </c>
      <c r="H99" s="17">
        <v>23.3</v>
      </c>
      <c r="I99" s="32">
        <v>103.9</v>
      </c>
      <c r="J99" s="26">
        <v>7504.486002039775</v>
      </c>
      <c r="K99" s="26">
        <v>9187.397684884112</v>
      </c>
      <c r="L99" s="33">
        <f t="shared" si="2"/>
        <v>954570.6194594593</v>
      </c>
      <c r="M99" s="40"/>
      <c r="N99" s="41" t="s">
        <v>22</v>
      </c>
      <c r="O99" s="42" t="s">
        <v>23</v>
      </c>
    </row>
    <row r="100" spans="1:15" s="1" customFormat="1" ht="15" customHeight="1">
      <c r="A100" s="13">
        <v>96</v>
      </c>
      <c r="B100" s="14" t="s">
        <v>26</v>
      </c>
      <c r="C100" s="13">
        <v>1201</v>
      </c>
      <c r="D100" s="13">
        <v>12</v>
      </c>
      <c r="E100" s="15" t="s">
        <v>20</v>
      </c>
      <c r="F100" s="13" t="s">
        <v>21</v>
      </c>
      <c r="G100" s="16">
        <v>110.69</v>
      </c>
      <c r="H100" s="17">
        <v>20.28</v>
      </c>
      <c r="I100" s="32">
        <v>90.41</v>
      </c>
      <c r="J100" s="26">
        <v>8452.815073995307</v>
      </c>
      <c r="K100" s="26">
        <v>10348.878448628919</v>
      </c>
      <c r="L100" s="33">
        <f t="shared" si="2"/>
        <v>935642.1005405405</v>
      </c>
      <c r="M100" s="40"/>
      <c r="N100" s="41" t="s">
        <v>22</v>
      </c>
      <c r="O100" s="42" t="s">
        <v>23</v>
      </c>
    </row>
    <row r="101" spans="1:15" s="1" customFormat="1" ht="15" customHeight="1">
      <c r="A101" s="13">
        <v>97</v>
      </c>
      <c r="B101" s="14" t="s">
        <v>26</v>
      </c>
      <c r="C101" s="13">
        <v>1202</v>
      </c>
      <c r="D101" s="13">
        <v>12</v>
      </c>
      <c r="E101" s="15" t="s">
        <v>20</v>
      </c>
      <c r="F101" s="13" t="s">
        <v>21</v>
      </c>
      <c r="G101" s="16">
        <v>111.57</v>
      </c>
      <c r="H101" s="17">
        <v>20.44</v>
      </c>
      <c r="I101" s="32">
        <v>91.13</v>
      </c>
      <c r="J101" s="26">
        <v>8507.18078820956</v>
      </c>
      <c r="K101" s="26">
        <v>10415.298590371343</v>
      </c>
      <c r="L101" s="33">
        <f t="shared" si="2"/>
        <v>949146.1605405406</v>
      </c>
      <c r="M101" s="40"/>
      <c r="N101" s="41" t="s">
        <v>22</v>
      </c>
      <c r="O101" s="42" t="s">
        <v>23</v>
      </c>
    </row>
    <row r="102" spans="1:15" s="1" customFormat="1" ht="15" customHeight="1">
      <c r="A102" s="13">
        <v>98</v>
      </c>
      <c r="B102" s="14" t="s">
        <v>26</v>
      </c>
      <c r="C102" s="13">
        <v>1203</v>
      </c>
      <c r="D102" s="13">
        <v>12</v>
      </c>
      <c r="E102" s="15" t="s">
        <v>24</v>
      </c>
      <c r="F102" s="13" t="s">
        <v>21</v>
      </c>
      <c r="G102" s="16">
        <v>126.27</v>
      </c>
      <c r="H102" s="17">
        <v>23.13</v>
      </c>
      <c r="I102" s="32">
        <v>103.14</v>
      </c>
      <c r="J102" s="26">
        <v>7758.039345118461</v>
      </c>
      <c r="K102" s="26">
        <v>9497.84398010576</v>
      </c>
      <c r="L102" s="33">
        <f aca="true" t="shared" si="3" ref="L102:L133">G102*J102</f>
        <v>979607.6281081081</v>
      </c>
      <c r="M102" s="40"/>
      <c r="N102" s="41" t="s">
        <v>22</v>
      </c>
      <c r="O102" s="42" t="s">
        <v>23</v>
      </c>
    </row>
    <row r="103" spans="1:15" s="1" customFormat="1" ht="15" customHeight="1">
      <c r="A103" s="13">
        <v>99</v>
      </c>
      <c r="B103" s="14" t="s">
        <v>26</v>
      </c>
      <c r="C103" s="13">
        <v>1204</v>
      </c>
      <c r="D103" s="13">
        <v>12</v>
      </c>
      <c r="E103" s="15" t="s">
        <v>24</v>
      </c>
      <c r="F103" s="13" t="s">
        <v>21</v>
      </c>
      <c r="G103" s="16">
        <v>127.2</v>
      </c>
      <c r="H103" s="17">
        <v>23.3</v>
      </c>
      <c r="I103" s="32">
        <v>103.9</v>
      </c>
      <c r="J103" s="26">
        <v>7504.486002039775</v>
      </c>
      <c r="K103" s="26">
        <v>9187.397684884112</v>
      </c>
      <c r="L103" s="33">
        <f t="shared" si="3"/>
        <v>954570.6194594593</v>
      </c>
      <c r="M103" s="40"/>
      <c r="N103" s="41" t="s">
        <v>22</v>
      </c>
      <c r="O103" s="42" t="s">
        <v>23</v>
      </c>
    </row>
    <row r="104" spans="1:15" s="1" customFormat="1" ht="15" customHeight="1">
      <c r="A104" s="13">
        <v>100</v>
      </c>
      <c r="B104" s="14" t="s">
        <v>26</v>
      </c>
      <c r="C104" s="13">
        <v>1301</v>
      </c>
      <c r="D104" s="13">
        <v>13</v>
      </c>
      <c r="E104" s="15" t="s">
        <v>20</v>
      </c>
      <c r="F104" s="13" t="s">
        <v>21</v>
      </c>
      <c r="G104" s="16">
        <v>110.69</v>
      </c>
      <c r="H104" s="17">
        <v>20.28</v>
      </c>
      <c r="I104" s="32">
        <v>90.41</v>
      </c>
      <c r="J104" s="26">
        <v>8452.815073995307</v>
      </c>
      <c r="K104" s="26">
        <v>10348.878448628919</v>
      </c>
      <c r="L104" s="33">
        <f t="shared" si="3"/>
        <v>935642.1005405405</v>
      </c>
      <c r="M104" s="40"/>
      <c r="N104" s="41" t="s">
        <v>22</v>
      </c>
      <c r="O104" s="42" t="s">
        <v>23</v>
      </c>
    </row>
    <row r="105" spans="1:15" s="1" customFormat="1" ht="15" customHeight="1">
      <c r="A105" s="13">
        <v>101</v>
      </c>
      <c r="B105" s="14" t="s">
        <v>26</v>
      </c>
      <c r="C105" s="13">
        <v>1302</v>
      </c>
      <c r="D105" s="13">
        <v>13</v>
      </c>
      <c r="E105" s="15" t="s">
        <v>20</v>
      </c>
      <c r="F105" s="13" t="s">
        <v>21</v>
      </c>
      <c r="G105" s="16">
        <v>111.57</v>
      </c>
      <c r="H105" s="17">
        <v>20.44</v>
      </c>
      <c r="I105" s="32">
        <v>91.13</v>
      </c>
      <c r="J105" s="26">
        <v>8507.18078820956</v>
      </c>
      <c r="K105" s="26">
        <v>10415.298590371343</v>
      </c>
      <c r="L105" s="33">
        <f t="shared" si="3"/>
        <v>949146.1605405406</v>
      </c>
      <c r="M105" s="40"/>
      <c r="N105" s="41" t="s">
        <v>22</v>
      </c>
      <c r="O105" s="42" t="s">
        <v>23</v>
      </c>
    </row>
    <row r="106" spans="1:15" s="1" customFormat="1" ht="15" customHeight="1">
      <c r="A106" s="13">
        <v>102</v>
      </c>
      <c r="B106" s="14" t="s">
        <v>26</v>
      </c>
      <c r="C106" s="13">
        <v>1303</v>
      </c>
      <c r="D106" s="13">
        <v>13</v>
      </c>
      <c r="E106" s="15" t="s">
        <v>24</v>
      </c>
      <c r="F106" s="13" t="s">
        <v>21</v>
      </c>
      <c r="G106" s="16">
        <v>126.27</v>
      </c>
      <c r="H106" s="17">
        <v>23.13</v>
      </c>
      <c r="I106" s="32">
        <v>103.14</v>
      </c>
      <c r="J106" s="26">
        <v>7758.039345118461</v>
      </c>
      <c r="K106" s="26">
        <v>9497.84398010576</v>
      </c>
      <c r="L106" s="33">
        <f t="shared" si="3"/>
        <v>979607.6281081081</v>
      </c>
      <c r="M106" s="40"/>
      <c r="N106" s="41" t="s">
        <v>22</v>
      </c>
      <c r="O106" s="42" t="s">
        <v>23</v>
      </c>
    </row>
    <row r="107" spans="1:15" s="1" customFormat="1" ht="15" customHeight="1">
      <c r="A107" s="13">
        <v>103</v>
      </c>
      <c r="B107" s="14" t="s">
        <v>26</v>
      </c>
      <c r="C107" s="13">
        <v>1304</v>
      </c>
      <c r="D107" s="13">
        <v>13</v>
      </c>
      <c r="E107" s="15" t="s">
        <v>24</v>
      </c>
      <c r="F107" s="13" t="s">
        <v>21</v>
      </c>
      <c r="G107" s="16">
        <v>127.2</v>
      </c>
      <c r="H107" s="17">
        <v>23.3</v>
      </c>
      <c r="I107" s="32">
        <v>103.9</v>
      </c>
      <c r="J107" s="26">
        <v>7504.486002039775</v>
      </c>
      <c r="K107" s="26">
        <v>9187.397684884112</v>
      </c>
      <c r="L107" s="33">
        <f t="shared" si="3"/>
        <v>954570.6194594593</v>
      </c>
      <c r="M107" s="40"/>
      <c r="N107" s="41" t="s">
        <v>22</v>
      </c>
      <c r="O107" s="42" t="s">
        <v>23</v>
      </c>
    </row>
    <row r="108" spans="1:15" s="1" customFormat="1" ht="15" customHeight="1">
      <c r="A108" s="13">
        <v>104</v>
      </c>
      <c r="B108" s="14" t="s">
        <v>26</v>
      </c>
      <c r="C108" s="13">
        <v>1401</v>
      </c>
      <c r="D108" s="13">
        <v>14</v>
      </c>
      <c r="E108" s="15" t="s">
        <v>20</v>
      </c>
      <c r="F108" s="13" t="s">
        <v>21</v>
      </c>
      <c r="G108" s="16">
        <v>110.69</v>
      </c>
      <c r="H108" s="17">
        <v>20.28</v>
      </c>
      <c r="I108" s="32">
        <v>90.41</v>
      </c>
      <c r="J108" s="26">
        <v>8323.740814986095</v>
      </c>
      <c r="K108" s="26">
        <v>10190.851352846044</v>
      </c>
      <c r="L108" s="33">
        <f t="shared" si="3"/>
        <v>921354.8708108108</v>
      </c>
      <c r="M108" s="40"/>
      <c r="N108" s="41" t="s">
        <v>22</v>
      </c>
      <c r="O108" s="42" t="s">
        <v>23</v>
      </c>
    </row>
    <row r="109" spans="1:15" s="1" customFormat="1" ht="15" customHeight="1">
      <c r="A109" s="13">
        <v>105</v>
      </c>
      <c r="B109" s="14" t="s">
        <v>26</v>
      </c>
      <c r="C109" s="13">
        <v>1402</v>
      </c>
      <c r="D109" s="13">
        <v>14</v>
      </c>
      <c r="E109" s="15" t="s">
        <v>20</v>
      </c>
      <c r="F109" s="13" t="s">
        <v>21</v>
      </c>
      <c r="G109" s="16">
        <v>111.57</v>
      </c>
      <c r="H109" s="17">
        <v>20.44</v>
      </c>
      <c r="I109" s="32">
        <v>91.13</v>
      </c>
      <c r="J109" s="26">
        <v>8378.112017906586</v>
      </c>
      <c r="K109" s="26">
        <v>10257.280344977919</v>
      </c>
      <c r="L109" s="33">
        <f t="shared" si="3"/>
        <v>934745.9578378377</v>
      </c>
      <c r="M109" s="40"/>
      <c r="N109" s="41" t="s">
        <v>22</v>
      </c>
      <c r="O109" s="42" t="s">
        <v>23</v>
      </c>
    </row>
    <row r="110" spans="1:15" s="1" customFormat="1" ht="15" customHeight="1">
      <c r="A110" s="13">
        <v>106</v>
      </c>
      <c r="B110" s="14" t="s">
        <v>26</v>
      </c>
      <c r="C110" s="13">
        <v>1403</v>
      </c>
      <c r="D110" s="13">
        <v>14</v>
      </c>
      <c r="E110" s="15" t="s">
        <v>24</v>
      </c>
      <c r="F110" s="13" t="s">
        <v>21</v>
      </c>
      <c r="G110" s="16">
        <v>126.27</v>
      </c>
      <c r="H110" s="17">
        <v>23.13</v>
      </c>
      <c r="I110" s="32">
        <v>103.14</v>
      </c>
      <c r="J110" s="26">
        <v>7682.903375221266</v>
      </c>
      <c r="K110" s="26">
        <v>9405.85814610422</v>
      </c>
      <c r="L110" s="33">
        <f t="shared" si="3"/>
        <v>970120.2091891892</v>
      </c>
      <c r="M110" s="40"/>
      <c r="N110" s="41" t="s">
        <v>22</v>
      </c>
      <c r="O110" s="42" t="s">
        <v>23</v>
      </c>
    </row>
    <row r="111" spans="1:15" s="1" customFormat="1" ht="15" customHeight="1">
      <c r="A111" s="13">
        <v>107</v>
      </c>
      <c r="B111" s="14" t="s">
        <v>26</v>
      </c>
      <c r="C111" s="13">
        <v>1404</v>
      </c>
      <c r="D111" s="13">
        <v>14</v>
      </c>
      <c r="E111" s="15" t="s">
        <v>24</v>
      </c>
      <c r="F111" s="13" t="s">
        <v>21</v>
      </c>
      <c r="G111" s="16">
        <v>127.2</v>
      </c>
      <c r="H111" s="17">
        <v>23.3</v>
      </c>
      <c r="I111" s="32">
        <v>103.9</v>
      </c>
      <c r="J111" s="26">
        <v>7429.620818459969</v>
      </c>
      <c r="K111" s="26">
        <v>9095.743677652628</v>
      </c>
      <c r="L111" s="33">
        <f t="shared" si="3"/>
        <v>945047.7681081081</v>
      </c>
      <c r="M111" s="40"/>
      <c r="N111" s="41" t="s">
        <v>22</v>
      </c>
      <c r="O111" s="42" t="s">
        <v>23</v>
      </c>
    </row>
    <row r="112" spans="1:15" s="1" customFormat="1" ht="15" customHeight="1">
      <c r="A112" s="13">
        <v>108</v>
      </c>
      <c r="B112" s="14" t="s">
        <v>26</v>
      </c>
      <c r="C112" s="13">
        <v>1501</v>
      </c>
      <c r="D112" s="13">
        <v>15</v>
      </c>
      <c r="E112" s="15" t="s">
        <v>20</v>
      </c>
      <c r="F112" s="13" t="s">
        <v>21</v>
      </c>
      <c r="G112" s="16">
        <v>110.69</v>
      </c>
      <c r="H112" s="17">
        <v>20.28</v>
      </c>
      <c r="I112" s="32">
        <v>90.41</v>
      </c>
      <c r="J112" s="26">
        <v>8401.185370391622</v>
      </c>
      <c r="K112" s="26">
        <v>10285.66761031577</v>
      </c>
      <c r="L112" s="33">
        <f t="shared" si="3"/>
        <v>929927.2086486487</v>
      </c>
      <c r="M112" s="40"/>
      <c r="N112" s="41" t="s">
        <v>22</v>
      </c>
      <c r="O112" s="42" t="s">
        <v>23</v>
      </c>
    </row>
    <row r="113" spans="1:15" s="1" customFormat="1" ht="15" customHeight="1">
      <c r="A113" s="13">
        <v>109</v>
      </c>
      <c r="B113" s="14" t="s">
        <v>26</v>
      </c>
      <c r="C113" s="13">
        <v>1502</v>
      </c>
      <c r="D113" s="13">
        <v>15</v>
      </c>
      <c r="E113" s="15" t="s">
        <v>20</v>
      </c>
      <c r="F113" s="13" t="s">
        <v>21</v>
      </c>
      <c r="G113" s="16">
        <v>111.57</v>
      </c>
      <c r="H113" s="17">
        <v>20.44</v>
      </c>
      <c r="I113" s="32">
        <v>91.13</v>
      </c>
      <c r="J113" s="26">
        <v>8455.55328008837</v>
      </c>
      <c r="K113" s="26">
        <v>10352.091292213974</v>
      </c>
      <c r="L113" s="33">
        <f t="shared" si="3"/>
        <v>943386.0794594594</v>
      </c>
      <c r="M113" s="40"/>
      <c r="N113" s="41" t="s">
        <v>22</v>
      </c>
      <c r="O113" s="42" t="s">
        <v>23</v>
      </c>
    </row>
    <row r="114" spans="1:15" s="1" customFormat="1" ht="15" customHeight="1">
      <c r="A114" s="13">
        <v>110</v>
      </c>
      <c r="B114" s="14" t="s">
        <v>26</v>
      </c>
      <c r="C114" s="13">
        <v>1503</v>
      </c>
      <c r="D114" s="13">
        <v>15</v>
      </c>
      <c r="E114" s="15" t="s">
        <v>24</v>
      </c>
      <c r="F114" s="13" t="s">
        <v>21</v>
      </c>
      <c r="G114" s="16">
        <v>126.27</v>
      </c>
      <c r="H114" s="17">
        <v>23.13</v>
      </c>
      <c r="I114" s="32">
        <v>103.14</v>
      </c>
      <c r="J114" s="26">
        <v>7808.1299917165925</v>
      </c>
      <c r="K114" s="26">
        <v>9559.167869440122</v>
      </c>
      <c r="L114" s="33">
        <f t="shared" si="3"/>
        <v>985932.5740540541</v>
      </c>
      <c r="M114" s="40"/>
      <c r="N114" s="41" t="s">
        <v>22</v>
      </c>
      <c r="O114" s="42" t="s">
        <v>23</v>
      </c>
    </row>
    <row r="115" spans="1:15" s="1" customFormat="1" ht="15" customHeight="1">
      <c r="A115" s="13">
        <v>111</v>
      </c>
      <c r="B115" s="14" t="s">
        <v>26</v>
      </c>
      <c r="C115" s="13">
        <v>1504</v>
      </c>
      <c r="D115" s="13">
        <v>15</v>
      </c>
      <c r="E115" s="15" t="s">
        <v>24</v>
      </c>
      <c r="F115" s="13" t="s">
        <v>21</v>
      </c>
      <c r="G115" s="16">
        <v>127.2</v>
      </c>
      <c r="H115" s="17">
        <v>23.3</v>
      </c>
      <c r="I115" s="32">
        <v>103.9</v>
      </c>
      <c r="J115" s="26">
        <v>7554.396124426312</v>
      </c>
      <c r="K115" s="26">
        <v>9248.50035637177</v>
      </c>
      <c r="L115" s="33">
        <f t="shared" si="3"/>
        <v>960919.1870270269</v>
      </c>
      <c r="M115" s="40"/>
      <c r="N115" s="41" t="s">
        <v>22</v>
      </c>
      <c r="O115" s="42" t="s">
        <v>23</v>
      </c>
    </row>
    <row r="116" spans="1:15" s="1" customFormat="1" ht="15" customHeight="1">
      <c r="A116" s="13">
        <v>112</v>
      </c>
      <c r="B116" s="14" t="s">
        <v>26</v>
      </c>
      <c r="C116" s="13">
        <v>1601</v>
      </c>
      <c r="D116" s="13">
        <v>16</v>
      </c>
      <c r="E116" s="15" t="s">
        <v>20</v>
      </c>
      <c r="F116" s="13" t="s">
        <v>21</v>
      </c>
      <c r="G116" s="16">
        <v>110.69</v>
      </c>
      <c r="H116" s="17">
        <v>20.28</v>
      </c>
      <c r="I116" s="32">
        <v>90.41</v>
      </c>
      <c r="J116" s="26">
        <v>8375.37051858978</v>
      </c>
      <c r="K116" s="26">
        <v>10254.062191159195</v>
      </c>
      <c r="L116" s="33">
        <f t="shared" si="3"/>
        <v>927069.7627027027</v>
      </c>
      <c r="M116" s="40"/>
      <c r="N116" s="41" t="s">
        <v>22</v>
      </c>
      <c r="O116" s="42" t="s">
        <v>23</v>
      </c>
    </row>
    <row r="117" spans="1:15" s="1" customFormat="1" ht="15" customHeight="1">
      <c r="A117" s="13">
        <v>113</v>
      </c>
      <c r="B117" s="14" t="s">
        <v>26</v>
      </c>
      <c r="C117" s="13">
        <v>1602</v>
      </c>
      <c r="D117" s="13">
        <v>16</v>
      </c>
      <c r="E117" s="15" t="s">
        <v>20</v>
      </c>
      <c r="F117" s="13" t="s">
        <v>21</v>
      </c>
      <c r="G117" s="16">
        <v>111.57</v>
      </c>
      <c r="H117" s="17">
        <v>20.44</v>
      </c>
      <c r="I117" s="32">
        <v>91.13</v>
      </c>
      <c r="J117" s="26">
        <v>8429.739526027775</v>
      </c>
      <c r="K117" s="26">
        <v>10320.48764313529</v>
      </c>
      <c r="L117" s="33">
        <f t="shared" si="3"/>
        <v>940506.0389189188</v>
      </c>
      <c r="M117" s="40"/>
      <c r="N117" s="41" t="s">
        <v>22</v>
      </c>
      <c r="O117" s="42" t="s">
        <v>23</v>
      </c>
    </row>
    <row r="118" spans="1:15" s="1" customFormat="1" ht="15" customHeight="1">
      <c r="A118" s="13">
        <v>114</v>
      </c>
      <c r="B118" s="14" t="s">
        <v>26</v>
      </c>
      <c r="C118" s="13">
        <v>1603</v>
      </c>
      <c r="D118" s="13">
        <v>16</v>
      </c>
      <c r="E118" s="15" t="s">
        <v>24</v>
      </c>
      <c r="F118" s="13" t="s">
        <v>21</v>
      </c>
      <c r="G118" s="16">
        <v>126.27</v>
      </c>
      <c r="H118" s="17">
        <v>23.13</v>
      </c>
      <c r="I118" s="32">
        <v>103.14</v>
      </c>
      <c r="J118" s="26">
        <v>7833.175315015657</v>
      </c>
      <c r="K118" s="26">
        <v>9589.829814107301</v>
      </c>
      <c r="L118" s="33">
        <f t="shared" si="3"/>
        <v>989095.047027027</v>
      </c>
      <c r="M118" s="40"/>
      <c r="N118" s="41" t="s">
        <v>22</v>
      </c>
      <c r="O118" s="42" t="s">
        <v>23</v>
      </c>
    </row>
    <row r="119" spans="1:15" s="1" customFormat="1" ht="15" customHeight="1">
      <c r="A119" s="13">
        <v>115</v>
      </c>
      <c r="B119" s="14" t="s">
        <v>26</v>
      </c>
      <c r="C119" s="13">
        <v>1604</v>
      </c>
      <c r="D119" s="13">
        <v>16</v>
      </c>
      <c r="E119" s="15" t="s">
        <v>24</v>
      </c>
      <c r="F119" s="13" t="s">
        <v>21</v>
      </c>
      <c r="G119" s="16">
        <v>127.2</v>
      </c>
      <c r="H119" s="17">
        <v>23.3</v>
      </c>
      <c r="I119" s="32">
        <v>103.9</v>
      </c>
      <c r="J119" s="26">
        <v>7579.351185619581</v>
      </c>
      <c r="K119" s="26">
        <v>9279.051692115598</v>
      </c>
      <c r="L119" s="33">
        <f t="shared" si="3"/>
        <v>964093.4708108107</v>
      </c>
      <c r="M119" s="40"/>
      <c r="N119" s="41" t="s">
        <v>22</v>
      </c>
      <c r="O119" s="42" t="s">
        <v>23</v>
      </c>
    </row>
    <row r="120" spans="1:15" s="1" customFormat="1" ht="15" customHeight="1">
      <c r="A120" s="13">
        <v>116</v>
      </c>
      <c r="B120" s="14" t="s">
        <v>26</v>
      </c>
      <c r="C120" s="13">
        <v>1701</v>
      </c>
      <c r="D120" s="13">
        <v>17</v>
      </c>
      <c r="E120" s="15" t="s">
        <v>20</v>
      </c>
      <c r="F120" s="13" t="s">
        <v>21</v>
      </c>
      <c r="G120" s="16">
        <v>110.69</v>
      </c>
      <c r="H120" s="17">
        <v>20.28</v>
      </c>
      <c r="I120" s="32">
        <v>90.41</v>
      </c>
      <c r="J120" s="26">
        <v>8349.555666787937</v>
      </c>
      <c r="K120" s="26">
        <v>10222.45677200262</v>
      </c>
      <c r="L120" s="33">
        <f t="shared" si="3"/>
        <v>924212.3167567567</v>
      </c>
      <c r="M120" s="40"/>
      <c r="N120" s="41" t="s">
        <v>22</v>
      </c>
      <c r="O120" s="42" t="s">
        <v>23</v>
      </c>
    </row>
    <row r="121" spans="1:15" s="1" customFormat="1" ht="15" customHeight="1">
      <c r="A121" s="13">
        <v>117</v>
      </c>
      <c r="B121" s="14" t="s">
        <v>26</v>
      </c>
      <c r="C121" s="13">
        <v>1702</v>
      </c>
      <c r="D121" s="13">
        <v>17</v>
      </c>
      <c r="E121" s="15" t="s">
        <v>20</v>
      </c>
      <c r="F121" s="13" t="s">
        <v>21</v>
      </c>
      <c r="G121" s="16">
        <v>111.57</v>
      </c>
      <c r="H121" s="17">
        <v>20.44</v>
      </c>
      <c r="I121" s="32">
        <v>91.13</v>
      </c>
      <c r="J121" s="26">
        <v>8403.92577196718</v>
      </c>
      <c r="K121" s="26">
        <v>10288.883994056605</v>
      </c>
      <c r="L121" s="33">
        <f t="shared" si="3"/>
        <v>937625.9983783782</v>
      </c>
      <c r="M121" s="40"/>
      <c r="N121" s="41" t="s">
        <v>22</v>
      </c>
      <c r="O121" s="42" t="s">
        <v>23</v>
      </c>
    </row>
    <row r="122" spans="1:15" s="1" customFormat="1" ht="15" customHeight="1">
      <c r="A122" s="13">
        <v>118</v>
      </c>
      <c r="B122" s="14" t="s">
        <v>26</v>
      </c>
      <c r="C122" s="13">
        <v>1703</v>
      </c>
      <c r="D122" s="13">
        <v>17</v>
      </c>
      <c r="E122" s="15" t="s">
        <v>24</v>
      </c>
      <c r="F122" s="13" t="s">
        <v>21</v>
      </c>
      <c r="G122" s="16">
        <v>126.27</v>
      </c>
      <c r="H122" s="17">
        <v>23.13</v>
      </c>
      <c r="I122" s="32">
        <v>103.14</v>
      </c>
      <c r="J122" s="26">
        <v>7858.220638314722</v>
      </c>
      <c r="K122" s="26">
        <v>9620.49175877448</v>
      </c>
      <c r="L122" s="33">
        <f t="shared" si="3"/>
        <v>992257.5199999999</v>
      </c>
      <c r="M122" s="40"/>
      <c r="N122" s="41" t="s">
        <v>22</v>
      </c>
      <c r="O122" s="42" t="s">
        <v>23</v>
      </c>
    </row>
    <row r="123" spans="1:15" s="1" customFormat="1" ht="15" customHeight="1">
      <c r="A123" s="13">
        <v>119</v>
      </c>
      <c r="B123" s="14" t="s">
        <v>26</v>
      </c>
      <c r="C123" s="13">
        <v>1704</v>
      </c>
      <c r="D123" s="13">
        <v>17</v>
      </c>
      <c r="E123" s="15" t="s">
        <v>24</v>
      </c>
      <c r="F123" s="13" t="s">
        <v>21</v>
      </c>
      <c r="G123" s="16">
        <v>127.2</v>
      </c>
      <c r="H123" s="17">
        <v>23.3</v>
      </c>
      <c r="I123" s="32">
        <v>103.9</v>
      </c>
      <c r="J123" s="26">
        <v>7604.306246812849</v>
      </c>
      <c r="K123" s="26">
        <v>9309.603027859426</v>
      </c>
      <c r="L123" s="33">
        <f t="shared" si="3"/>
        <v>967267.7545945945</v>
      </c>
      <c r="M123" s="40"/>
      <c r="N123" s="41" t="s">
        <v>22</v>
      </c>
      <c r="O123" s="42" t="s">
        <v>23</v>
      </c>
    </row>
    <row r="124" spans="1:15" s="1" customFormat="1" ht="15" customHeight="1">
      <c r="A124" s="13">
        <v>120</v>
      </c>
      <c r="B124" s="14" t="s">
        <v>26</v>
      </c>
      <c r="C124" s="13">
        <v>1801</v>
      </c>
      <c r="D124" s="13">
        <v>18</v>
      </c>
      <c r="E124" s="15" t="s">
        <v>20</v>
      </c>
      <c r="F124" s="13" t="s">
        <v>21</v>
      </c>
      <c r="G124" s="16">
        <v>110.69</v>
      </c>
      <c r="H124" s="17">
        <v>20.28</v>
      </c>
      <c r="I124" s="32">
        <v>90.41</v>
      </c>
      <c r="J124" s="26">
        <v>8220.481407778725</v>
      </c>
      <c r="K124" s="26">
        <v>10064.429676219745</v>
      </c>
      <c r="L124" s="33">
        <f t="shared" si="3"/>
        <v>909925.087027027</v>
      </c>
      <c r="M124" s="40"/>
      <c r="N124" s="41" t="s">
        <v>22</v>
      </c>
      <c r="O124" s="42" t="s">
        <v>23</v>
      </c>
    </row>
    <row r="125" spans="1:15" s="1" customFormat="1" ht="15" customHeight="1">
      <c r="A125" s="13">
        <v>121</v>
      </c>
      <c r="B125" s="14" t="s">
        <v>26</v>
      </c>
      <c r="C125" s="13">
        <v>1802</v>
      </c>
      <c r="D125" s="13">
        <v>18</v>
      </c>
      <c r="E125" s="15" t="s">
        <v>20</v>
      </c>
      <c r="F125" s="13" t="s">
        <v>21</v>
      </c>
      <c r="G125" s="16">
        <v>111.57</v>
      </c>
      <c r="H125" s="17">
        <v>20.44</v>
      </c>
      <c r="I125" s="32">
        <v>91.13</v>
      </c>
      <c r="J125" s="26">
        <v>8274.85700166421</v>
      </c>
      <c r="K125" s="26">
        <v>10130.865748663182</v>
      </c>
      <c r="L125" s="33">
        <f t="shared" si="3"/>
        <v>923225.7956756759</v>
      </c>
      <c r="M125" s="40"/>
      <c r="N125" s="41" t="s">
        <v>22</v>
      </c>
      <c r="O125" s="42" t="s">
        <v>23</v>
      </c>
    </row>
    <row r="126" spans="1:15" s="1" customFormat="1" ht="15" customHeight="1">
      <c r="A126" s="13">
        <v>122</v>
      </c>
      <c r="B126" s="14" t="s">
        <v>26</v>
      </c>
      <c r="C126" s="13">
        <v>1803</v>
      </c>
      <c r="D126" s="13">
        <v>18</v>
      </c>
      <c r="E126" s="15" t="s">
        <v>24</v>
      </c>
      <c r="F126" s="13" t="s">
        <v>21</v>
      </c>
      <c r="G126" s="16">
        <v>126.27</v>
      </c>
      <c r="H126" s="17">
        <v>23.13</v>
      </c>
      <c r="I126" s="32">
        <v>103.14</v>
      </c>
      <c r="J126" s="26">
        <v>7783.084668417527</v>
      </c>
      <c r="K126" s="26">
        <v>9528.50592477294</v>
      </c>
      <c r="L126" s="33">
        <f t="shared" si="3"/>
        <v>982770.1010810811</v>
      </c>
      <c r="M126" s="40"/>
      <c r="N126" s="41" t="s">
        <v>22</v>
      </c>
      <c r="O126" s="42" t="s">
        <v>23</v>
      </c>
    </row>
    <row r="127" spans="1:15" s="1" customFormat="1" ht="15" customHeight="1">
      <c r="A127" s="13">
        <v>123</v>
      </c>
      <c r="B127" s="14" t="s">
        <v>26</v>
      </c>
      <c r="C127" s="13">
        <v>1804</v>
      </c>
      <c r="D127" s="13">
        <v>18</v>
      </c>
      <c r="E127" s="15" t="s">
        <v>24</v>
      </c>
      <c r="F127" s="13" t="s">
        <v>21</v>
      </c>
      <c r="G127" s="16">
        <v>127.2</v>
      </c>
      <c r="H127" s="17">
        <v>23.3</v>
      </c>
      <c r="I127" s="32">
        <v>103.9</v>
      </c>
      <c r="J127" s="26">
        <v>7529.441063233044</v>
      </c>
      <c r="K127" s="26">
        <v>9217.949020627942</v>
      </c>
      <c r="L127" s="33">
        <f t="shared" si="3"/>
        <v>957744.9032432432</v>
      </c>
      <c r="M127" s="40"/>
      <c r="N127" s="41" t="s">
        <v>22</v>
      </c>
      <c r="O127" s="42" t="s">
        <v>23</v>
      </c>
    </row>
    <row r="128" spans="1:15" s="1" customFormat="1" ht="15" customHeight="1">
      <c r="A128" s="13">
        <v>124</v>
      </c>
      <c r="B128" s="14" t="s">
        <v>26</v>
      </c>
      <c r="C128" s="13">
        <v>1901</v>
      </c>
      <c r="D128" s="13">
        <v>19</v>
      </c>
      <c r="E128" s="15" t="s">
        <v>20</v>
      </c>
      <c r="F128" s="13" t="s">
        <v>21</v>
      </c>
      <c r="G128" s="16">
        <v>110.69</v>
      </c>
      <c r="H128" s="17">
        <v>20.28</v>
      </c>
      <c r="I128" s="32">
        <v>90.41</v>
      </c>
      <c r="J128" s="26">
        <v>8297.925963184252</v>
      </c>
      <c r="K128" s="26">
        <v>10159.24593368947</v>
      </c>
      <c r="L128" s="33">
        <f t="shared" si="3"/>
        <v>918497.4248648649</v>
      </c>
      <c r="M128" s="40"/>
      <c r="N128" s="41" t="s">
        <v>22</v>
      </c>
      <c r="O128" s="42" t="s">
        <v>23</v>
      </c>
    </row>
    <row r="129" spans="1:15" s="1" customFormat="1" ht="15" customHeight="1">
      <c r="A129" s="13">
        <v>125</v>
      </c>
      <c r="B129" s="14" t="s">
        <v>26</v>
      </c>
      <c r="C129" s="13">
        <v>1902</v>
      </c>
      <c r="D129" s="13">
        <v>19</v>
      </c>
      <c r="E129" s="15" t="s">
        <v>20</v>
      </c>
      <c r="F129" s="13" t="s">
        <v>21</v>
      </c>
      <c r="G129" s="16">
        <v>111.57</v>
      </c>
      <c r="H129" s="17">
        <v>20.44</v>
      </c>
      <c r="I129" s="32">
        <v>91.13</v>
      </c>
      <c r="J129" s="26">
        <v>8352.29826384599</v>
      </c>
      <c r="K129" s="26">
        <v>10225.676695899234</v>
      </c>
      <c r="L129" s="33">
        <f t="shared" si="3"/>
        <v>931865.9172972972</v>
      </c>
      <c r="M129" s="40"/>
      <c r="N129" s="41" t="s">
        <v>22</v>
      </c>
      <c r="O129" s="42" t="s">
        <v>23</v>
      </c>
    </row>
    <row r="130" spans="1:15" s="1" customFormat="1" ht="15" customHeight="1">
      <c r="A130" s="13">
        <v>126</v>
      </c>
      <c r="B130" s="14" t="s">
        <v>26</v>
      </c>
      <c r="C130" s="13">
        <v>1903</v>
      </c>
      <c r="D130" s="13">
        <v>19</v>
      </c>
      <c r="E130" s="15" t="s">
        <v>24</v>
      </c>
      <c r="F130" s="13" t="s">
        <v>21</v>
      </c>
      <c r="G130" s="16">
        <v>126.27</v>
      </c>
      <c r="H130" s="17">
        <v>23.13</v>
      </c>
      <c r="I130" s="32">
        <v>103.14</v>
      </c>
      <c r="J130" s="26">
        <v>7908.311284912854</v>
      </c>
      <c r="K130" s="26">
        <v>9681.815648108843</v>
      </c>
      <c r="L130" s="33">
        <f t="shared" si="3"/>
        <v>998582.465945946</v>
      </c>
      <c r="M130" s="40"/>
      <c r="N130" s="41" t="s">
        <v>22</v>
      </c>
      <c r="O130" s="42" t="s">
        <v>23</v>
      </c>
    </row>
    <row r="131" spans="1:15" s="1" customFormat="1" ht="15" customHeight="1">
      <c r="A131" s="13">
        <v>127</v>
      </c>
      <c r="B131" s="14" t="s">
        <v>26</v>
      </c>
      <c r="C131" s="13">
        <v>1904</v>
      </c>
      <c r="D131" s="13">
        <v>19</v>
      </c>
      <c r="E131" s="15" t="s">
        <v>24</v>
      </c>
      <c r="F131" s="13" t="s">
        <v>21</v>
      </c>
      <c r="G131" s="16">
        <v>127.2</v>
      </c>
      <c r="H131" s="17">
        <v>23.3</v>
      </c>
      <c r="I131" s="32">
        <v>103.9</v>
      </c>
      <c r="J131" s="26">
        <v>7654.216369199387</v>
      </c>
      <c r="K131" s="26">
        <v>9370.705699347083</v>
      </c>
      <c r="L131" s="33">
        <f t="shared" si="3"/>
        <v>973616.322162162</v>
      </c>
      <c r="M131" s="40"/>
      <c r="N131" s="41" t="s">
        <v>22</v>
      </c>
      <c r="O131" s="42" t="s">
        <v>23</v>
      </c>
    </row>
    <row r="132" spans="1:15" s="1" customFormat="1" ht="15" customHeight="1">
      <c r="A132" s="13">
        <v>128</v>
      </c>
      <c r="B132" s="14" t="s">
        <v>26</v>
      </c>
      <c r="C132" s="13">
        <v>2001</v>
      </c>
      <c r="D132" s="13">
        <v>20</v>
      </c>
      <c r="E132" s="15" t="s">
        <v>20</v>
      </c>
      <c r="F132" s="13" t="s">
        <v>21</v>
      </c>
      <c r="G132" s="16">
        <v>110.69</v>
      </c>
      <c r="H132" s="17">
        <v>20.28</v>
      </c>
      <c r="I132" s="32">
        <v>90.41</v>
      </c>
      <c r="J132" s="26">
        <v>8272.11111138241</v>
      </c>
      <c r="K132" s="26">
        <v>10127.640514532895</v>
      </c>
      <c r="L132" s="33">
        <f t="shared" si="3"/>
        <v>915639.978918919</v>
      </c>
      <c r="M132" s="40"/>
      <c r="N132" s="41" t="s">
        <v>22</v>
      </c>
      <c r="O132" s="42" t="s">
        <v>23</v>
      </c>
    </row>
    <row r="133" spans="1:15" s="1" customFormat="1" ht="15" customHeight="1">
      <c r="A133" s="13">
        <v>129</v>
      </c>
      <c r="B133" s="14" t="s">
        <v>26</v>
      </c>
      <c r="C133" s="13">
        <v>2002</v>
      </c>
      <c r="D133" s="13">
        <v>20</v>
      </c>
      <c r="E133" s="15" t="s">
        <v>20</v>
      </c>
      <c r="F133" s="13" t="s">
        <v>21</v>
      </c>
      <c r="G133" s="16">
        <v>111.57</v>
      </c>
      <c r="H133" s="17">
        <v>20.44</v>
      </c>
      <c r="I133" s="32">
        <v>91.13</v>
      </c>
      <c r="J133" s="26">
        <v>8326.484509785396</v>
      </c>
      <c r="K133" s="26">
        <v>10194.07304682055</v>
      </c>
      <c r="L133" s="33">
        <f t="shared" si="3"/>
        <v>928985.8767567566</v>
      </c>
      <c r="M133" s="40"/>
      <c r="N133" s="41" t="s">
        <v>22</v>
      </c>
      <c r="O133" s="42" t="s">
        <v>23</v>
      </c>
    </row>
    <row r="134" spans="1:15" s="1" customFormat="1" ht="15" customHeight="1">
      <c r="A134" s="13">
        <v>130</v>
      </c>
      <c r="B134" s="14" t="s">
        <v>26</v>
      </c>
      <c r="C134" s="13">
        <v>2003</v>
      </c>
      <c r="D134" s="13">
        <v>20</v>
      </c>
      <c r="E134" s="15" t="s">
        <v>24</v>
      </c>
      <c r="F134" s="13" t="s">
        <v>21</v>
      </c>
      <c r="G134" s="16">
        <v>126.27</v>
      </c>
      <c r="H134" s="17">
        <v>23.13</v>
      </c>
      <c r="I134" s="32">
        <v>103.14</v>
      </c>
      <c r="J134" s="26">
        <v>7933.356608211918</v>
      </c>
      <c r="K134" s="26">
        <v>9712.477592776022</v>
      </c>
      <c r="L134" s="33">
        <f aca="true" t="shared" si="4" ref="L134:L159">G134*J134</f>
        <v>1001744.9389189188</v>
      </c>
      <c r="M134" s="40"/>
      <c r="N134" s="41" t="s">
        <v>22</v>
      </c>
      <c r="O134" s="42" t="s">
        <v>23</v>
      </c>
    </row>
    <row r="135" spans="1:15" s="1" customFormat="1" ht="15" customHeight="1">
      <c r="A135" s="13">
        <v>131</v>
      </c>
      <c r="B135" s="14" t="s">
        <v>26</v>
      </c>
      <c r="C135" s="13">
        <v>2004</v>
      </c>
      <c r="D135" s="13">
        <v>20</v>
      </c>
      <c r="E135" s="15" t="s">
        <v>24</v>
      </c>
      <c r="F135" s="13" t="s">
        <v>21</v>
      </c>
      <c r="G135" s="16">
        <v>127.2</v>
      </c>
      <c r="H135" s="17">
        <v>23.3</v>
      </c>
      <c r="I135" s="32">
        <v>103.9</v>
      </c>
      <c r="J135" s="26">
        <v>7679.171430392656</v>
      </c>
      <c r="K135" s="26">
        <v>9401.257035090912</v>
      </c>
      <c r="L135" s="33">
        <f t="shared" si="4"/>
        <v>976790.6059459458</v>
      </c>
      <c r="M135" s="40"/>
      <c r="N135" s="41" t="s">
        <v>22</v>
      </c>
      <c r="O135" s="42" t="s">
        <v>23</v>
      </c>
    </row>
    <row r="136" spans="1:15" s="1" customFormat="1" ht="15" customHeight="1">
      <c r="A136" s="13">
        <v>132</v>
      </c>
      <c r="B136" s="14" t="s">
        <v>26</v>
      </c>
      <c r="C136" s="13">
        <v>2101</v>
      </c>
      <c r="D136" s="13">
        <v>21</v>
      </c>
      <c r="E136" s="15" t="s">
        <v>20</v>
      </c>
      <c r="F136" s="13" t="s">
        <v>21</v>
      </c>
      <c r="G136" s="16">
        <v>110.69</v>
      </c>
      <c r="H136" s="17">
        <v>20.28</v>
      </c>
      <c r="I136" s="32">
        <v>90.41</v>
      </c>
      <c r="J136" s="26">
        <v>8246.296259580567</v>
      </c>
      <c r="K136" s="26">
        <v>10096.035095376319</v>
      </c>
      <c r="L136" s="33">
        <f t="shared" si="4"/>
        <v>912782.532972973</v>
      </c>
      <c r="M136" s="40"/>
      <c r="N136" s="41" t="s">
        <v>22</v>
      </c>
      <c r="O136" s="42" t="s">
        <v>23</v>
      </c>
    </row>
    <row r="137" spans="1:15" s="1" customFormat="1" ht="15" customHeight="1">
      <c r="A137" s="13">
        <v>133</v>
      </c>
      <c r="B137" s="14" t="s">
        <v>26</v>
      </c>
      <c r="C137" s="13">
        <v>2102</v>
      </c>
      <c r="D137" s="13">
        <v>21</v>
      </c>
      <c r="E137" s="15" t="s">
        <v>20</v>
      </c>
      <c r="F137" s="13" t="s">
        <v>21</v>
      </c>
      <c r="G137" s="16">
        <v>111.57</v>
      </c>
      <c r="H137" s="17">
        <v>20.44</v>
      </c>
      <c r="I137" s="32">
        <v>91.13</v>
      </c>
      <c r="J137" s="26">
        <v>8300.670755724803</v>
      </c>
      <c r="K137" s="26">
        <v>10162.469397741866</v>
      </c>
      <c r="L137" s="33">
        <f t="shared" si="4"/>
        <v>926105.8362162162</v>
      </c>
      <c r="M137" s="40"/>
      <c r="N137" s="41" t="s">
        <v>22</v>
      </c>
      <c r="O137" s="42" t="s">
        <v>23</v>
      </c>
    </row>
    <row r="138" spans="1:15" s="1" customFormat="1" ht="15" customHeight="1">
      <c r="A138" s="13">
        <v>134</v>
      </c>
      <c r="B138" s="14" t="s">
        <v>26</v>
      </c>
      <c r="C138" s="13">
        <v>2103</v>
      </c>
      <c r="D138" s="13">
        <v>21</v>
      </c>
      <c r="E138" s="15" t="s">
        <v>24</v>
      </c>
      <c r="F138" s="13" t="s">
        <v>21</v>
      </c>
      <c r="G138" s="16">
        <v>126.27</v>
      </c>
      <c r="H138" s="17">
        <v>23.13</v>
      </c>
      <c r="I138" s="32">
        <v>103.14</v>
      </c>
      <c r="J138" s="26">
        <v>7958.401931510983</v>
      </c>
      <c r="K138" s="26">
        <v>9743.139537443201</v>
      </c>
      <c r="L138" s="33">
        <f t="shared" si="4"/>
        <v>1004907.4118918917</v>
      </c>
      <c r="M138" s="40"/>
      <c r="N138" s="41" t="s">
        <v>22</v>
      </c>
      <c r="O138" s="42" t="s">
        <v>23</v>
      </c>
    </row>
    <row r="139" spans="1:15" s="1" customFormat="1" ht="15" customHeight="1">
      <c r="A139" s="13">
        <v>135</v>
      </c>
      <c r="B139" s="14" t="s">
        <v>26</v>
      </c>
      <c r="C139" s="13">
        <v>2104</v>
      </c>
      <c r="D139" s="13">
        <v>21</v>
      </c>
      <c r="E139" s="15" t="s">
        <v>24</v>
      </c>
      <c r="F139" s="13" t="s">
        <v>21</v>
      </c>
      <c r="G139" s="16">
        <v>127.2</v>
      </c>
      <c r="H139" s="17">
        <v>23.3</v>
      </c>
      <c r="I139" s="32">
        <v>103.9</v>
      </c>
      <c r="J139" s="26">
        <v>7704.126491585925</v>
      </c>
      <c r="K139" s="26">
        <v>9431.80837083474</v>
      </c>
      <c r="L139" s="33">
        <f t="shared" si="4"/>
        <v>979964.8897297296</v>
      </c>
      <c r="M139" s="40"/>
      <c r="N139" s="41" t="s">
        <v>22</v>
      </c>
      <c r="O139" s="42" t="s">
        <v>23</v>
      </c>
    </row>
    <row r="140" spans="1:15" s="1" customFormat="1" ht="15" customHeight="1">
      <c r="A140" s="13">
        <v>136</v>
      </c>
      <c r="B140" s="14" t="s">
        <v>26</v>
      </c>
      <c r="C140" s="13">
        <v>2201</v>
      </c>
      <c r="D140" s="13">
        <v>22</v>
      </c>
      <c r="E140" s="15" t="s">
        <v>20</v>
      </c>
      <c r="F140" s="13" t="s">
        <v>21</v>
      </c>
      <c r="G140" s="16">
        <v>110.69</v>
      </c>
      <c r="H140" s="17">
        <v>20.28</v>
      </c>
      <c r="I140" s="32">
        <v>90.41</v>
      </c>
      <c r="J140" s="26">
        <v>8220.481407778725</v>
      </c>
      <c r="K140" s="26">
        <v>10064.429676219745</v>
      </c>
      <c r="L140" s="33">
        <f t="shared" si="4"/>
        <v>909925.087027027</v>
      </c>
      <c r="M140" s="40"/>
      <c r="N140" s="41" t="s">
        <v>22</v>
      </c>
      <c r="O140" s="42" t="s">
        <v>23</v>
      </c>
    </row>
    <row r="141" spans="1:15" s="1" customFormat="1" ht="15" customHeight="1">
      <c r="A141" s="13">
        <v>137</v>
      </c>
      <c r="B141" s="14" t="s">
        <v>26</v>
      </c>
      <c r="C141" s="13">
        <v>2202</v>
      </c>
      <c r="D141" s="13">
        <v>22</v>
      </c>
      <c r="E141" s="15" t="s">
        <v>20</v>
      </c>
      <c r="F141" s="13" t="s">
        <v>21</v>
      </c>
      <c r="G141" s="16">
        <v>111.57</v>
      </c>
      <c r="H141" s="17">
        <v>20.44</v>
      </c>
      <c r="I141" s="32">
        <v>91.13</v>
      </c>
      <c r="J141" s="26">
        <v>8274.85700166421</v>
      </c>
      <c r="K141" s="26">
        <v>10130.865748663182</v>
      </c>
      <c r="L141" s="33">
        <f t="shared" si="4"/>
        <v>923225.7956756759</v>
      </c>
      <c r="M141" s="40"/>
      <c r="N141" s="41" t="s">
        <v>22</v>
      </c>
      <c r="O141" s="42" t="s">
        <v>23</v>
      </c>
    </row>
    <row r="142" spans="1:15" s="1" customFormat="1" ht="15" customHeight="1">
      <c r="A142" s="13">
        <v>138</v>
      </c>
      <c r="B142" s="14" t="s">
        <v>26</v>
      </c>
      <c r="C142" s="13">
        <v>2203</v>
      </c>
      <c r="D142" s="13">
        <v>22</v>
      </c>
      <c r="E142" s="15" t="s">
        <v>24</v>
      </c>
      <c r="F142" s="13" t="s">
        <v>21</v>
      </c>
      <c r="G142" s="16">
        <v>126.27</v>
      </c>
      <c r="H142" s="17">
        <v>23.13</v>
      </c>
      <c r="I142" s="32">
        <v>103.14</v>
      </c>
      <c r="J142" s="26">
        <v>7983.447254810049</v>
      </c>
      <c r="K142" s="26">
        <v>9773.801482110382</v>
      </c>
      <c r="L142" s="33">
        <f t="shared" si="4"/>
        <v>1008069.8848648649</v>
      </c>
      <c r="M142" s="40"/>
      <c r="N142" s="41" t="s">
        <v>22</v>
      </c>
      <c r="O142" s="42" t="s">
        <v>23</v>
      </c>
    </row>
    <row r="143" spans="1:15" s="1" customFormat="1" ht="15" customHeight="1">
      <c r="A143" s="13">
        <v>139</v>
      </c>
      <c r="B143" s="14" t="s">
        <v>26</v>
      </c>
      <c r="C143" s="13">
        <v>2204</v>
      </c>
      <c r="D143" s="13">
        <v>22</v>
      </c>
      <c r="E143" s="15" t="s">
        <v>24</v>
      </c>
      <c r="F143" s="13" t="s">
        <v>21</v>
      </c>
      <c r="G143" s="16">
        <v>127.2</v>
      </c>
      <c r="H143" s="17">
        <v>23.3</v>
      </c>
      <c r="I143" s="32">
        <v>103.9</v>
      </c>
      <c r="J143" s="26">
        <v>7729.081552779192</v>
      </c>
      <c r="K143" s="26">
        <v>9462.359706578569</v>
      </c>
      <c r="L143" s="33">
        <f t="shared" si="4"/>
        <v>983139.1735135133</v>
      </c>
      <c r="M143" s="40"/>
      <c r="N143" s="41" t="s">
        <v>22</v>
      </c>
      <c r="O143" s="42" t="s">
        <v>23</v>
      </c>
    </row>
    <row r="144" spans="1:15" s="1" customFormat="1" ht="15" customHeight="1">
      <c r="A144" s="13">
        <v>140</v>
      </c>
      <c r="B144" s="14" t="s">
        <v>26</v>
      </c>
      <c r="C144" s="13">
        <v>2301</v>
      </c>
      <c r="D144" s="13">
        <v>23</v>
      </c>
      <c r="E144" s="15" t="s">
        <v>20</v>
      </c>
      <c r="F144" s="13" t="s">
        <v>21</v>
      </c>
      <c r="G144" s="16">
        <v>110.69</v>
      </c>
      <c r="H144" s="17">
        <v>20.28</v>
      </c>
      <c r="I144" s="32">
        <v>90.41</v>
      </c>
      <c r="J144" s="26">
        <v>8194.666555976883</v>
      </c>
      <c r="K144" s="26">
        <v>10032.82425706317</v>
      </c>
      <c r="L144" s="33">
        <f t="shared" si="4"/>
        <v>907067.6410810811</v>
      </c>
      <c r="M144" s="40"/>
      <c r="N144" s="41" t="s">
        <v>22</v>
      </c>
      <c r="O144" s="42" t="s">
        <v>23</v>
      </c>
    </row>
    <row r="145" spans="1:15" s="1" customFormat="1" ht="15" customHeight="1">
      <c r="A145" s="13">
        <v>141</v>
      </c>
      <c r="B145" s="14" t="s">
        <v>26</v>
      </c>
      <c r="C145" s="13">
        <v>2302</v>
      </c>
      <c r="D145" s="13">
        <v>23</v>
      </c>
      <c r="E145" s="15" t="s">
        <v>20</v>
      </c>
      <c r="F145" s="13" t="s">
        <v>21</v>
      </c>
      <c r="G145" s="16">
        <v>111.57</v>
      </c>
      <c r="H145" s="17">
        <v>20.44</v>
      </c>
      <c r="I145" s="32">
        <v>91.13</v>
      </c>
      <c r="J145" s="26">
        <v>8249.043247603613</v>
      </c>
      <c r="K145" s="26">
        <v>10099.262099584497</v>
      </c>
      <c r="L145" s="33">
        <f t="shared" si="4"/>
        <v>920345.755135135</v>
      </c>
      <c r="M145" s="40"/>
      <c r="N145" s="41" t="s">
        <v>22</v>
      </c>
      <c r="O145" s="42" t="s">
        <v>23</v>
      </c>
    </row>
    <row r="146" spans="1:15" s="1" customFormat="1" ht="15" customHeight="1">
      <c r="A146" s="13">
        <v>142</v>
      </c>
      <c r="B146" s="14" t="s">
        <v>26</v>
      </c>
      <c r="C146" s="13">
        <v>2303</v>
      </c>
      <c r="D146" s="13">
        <v>23</v>
      </c>
      <c r="E146" s="15" t="s">
        <v>24</v>
      </c>
      <c r="F146" s="13" t="s">
        <v>21</v>
      </c>
      <c r="G146" s="16">
        <v>126.27</v>
      </c>
      <c r="H146" s="17">
        <v>23.13</v>
      </c>
      <c r="I146" s="32">
        <v>103.14</v>
      </c>
      <c r="J146" s="26">
        <v>8008.492578109114</v>
      </c>
      <c r="K146" s="26">
        <v>9804.463426777562</v>
      </c>
      <c r="L146" s="33">
        <f t="shared" si="4"/>
        <v>1011232.3578378378</v>
      </c>
      <c r="M146" s="40"/>
      <c r="N146" s="41" t="s">
        <v>22</v>
      </c>
      <c r="O146" s="42" t="s">
        <v>23</v>
      </c>
    </row>
    <row r="147" spans="1:15" s="1" customFormat="1" ht="15" customHeight="1">
      <c r="A147" s="13">
        <v>143</v>
      </c>
      <c r="B147" s="14" t="s">
        <v>26</v>
      </c>
      <c r="C147" s="13">
        <v>2304</v>
      </c>
      <c r="D147" s="13">
        <v>23</v>
      </c>
      <c r="E147" s="15" t="s">
        <v>24</v>
      </c>
      <c r="F147" s="13" t="s">
        <v>21</v>
      </c>
      <c r="G147" s="16">
        <v>127.2</v>
      </c>
      <c r="H147" s="17">
        <v>23.3</v>
      </c>
      <c r="I147" s="32">
        <v>103.9</v>
      </c>
      <c r="J147" s="26">
        <v>7754.036613972461</v>
      </c>
      <c r="K147" s="26">
        <v>9492.911042322397</v>
      </c>
      <c r="L147" s="33">
        <f t="shared" si="4"/>
        <v>986313.4572972971</v>
      </c>
      <c r="M147" s="40"/>
      <c r="N147" s="41" t="s">
        <v>22</v>
      </c>
      <c r="O147" s="42" t="s">
        <v>23</v>
      </c>
    </row>
    <row r="148" spans="1:15" s="1" customFormat="1" ht="15" customHeight="1">
      <c r="A148" s="13">
        <v>144</v>
      </c>
      <c r="B148" s="14" t="s">
        <v>26</v>
      </c>
      <c r="C148" s="13">
        <v>2401</v>
      </c>
      <c r="D148" s="13">
        <v>24</v>
      </c>
      <c r="E148" s="15" t="s">
        <v>20</v>
      </c>
      <c r="F148" s="13" t="s">
        <v>21</v>
      </c>
      <c r="G148" s="16">
        <v>110.69</v>
      </c>
      <c r="H148" s="17">
        <v>20.28</v>
      </c>
      <c r="I148" s="32">
        <v>90.41</v>
      </c>
      <c r="J148" s="26">
        <v>8065.59229696767</v>
      </c>
      <c r="K148" s="26">
        <v>9874.797161280294</v>
      </c>
      <c r="L148" s="33">
        <f t="shared" si="4"/>
        <v>892780.4113513514</v>
      </c>
      <c r="M148" s="40"/>
      <c r="N148" s="41" t="s">
        <v>22</v>
      </c>
      <c r="O148" s="42" t="s">
        <v>23</v>
      </c>
    </row>
    <row r="149" spans="1:15" s="1" customFormat="1" ht="15" customHeight="1">
      <c r="A149" s="13">
        <v>145</v>
      </c>
      <c r="B149" s="14" t="s">
        <v>26</v>
      </c>
      <c r="C149" s="13">
        <v>2402</v>
      </c>
      <c r="D149" s="13">
        <v>24</v>
      </c>
      <c r="E149" s="15" t="s">
        <v>20</v>
      </c>
      <c r="F149" s="13" t="s">
        <v>21</v>
      </c>
      <c r="G149" s="16">
        <v>111.57</v>
      </c>
      <c r="H149" s="17">
        <v>20.44</v>
      </c>
      <c r="I149" s="32">
        <v>91.13</v>
      </c>
      <c r="J149" s="26">
        <v>8119.97447730064</v>
      </c>
      <c r="K149" s="26">
        <v>9941.243854191072</v>
      </c>
      <c r="L149" s="33">
        <f t="shared" si="4"/>
        <v>905945.5524324323</v>
      </c>
      <c r="M149" s="40"/>
      <c r="N149" s="41" t="s">
        <v>22</v>
      </c>
      <c r="O149" s="42" t="s">
        <v>23</v>
      </c>
    </row>
    <row r="150" spans="1:15" s="1" customFormat="1" ht="15" customHeight="1">
      <c r="A150" s="13">
        <v>146</v>
      </c>
      <c r="B150" s="14" t="s">
        <v>26</v>
      </c>
      <c r="C150" s="13">
        <v>2403</v>
      </c>
      <c r="D150" s="13">
        <v>24</v>
      </c>
      <c r="E150" s="15" t="s">
        <v>24</v>
      </c>
      <c r="F150" s="13" t="s">
        <v>21</v>
      </c>
      <c r="G150" s="16">
        <v>126.27</v>
      </c>
      <c r="H150" s="17">
        <v>23.13</v>
      </c>
      <c r="I150" s="32">
        <v>103.14</v>
      </c>
      <c r="J150" s="26">
        <v>7883.265961613787</v>
      </c>
      <c r="K150" s="26">
        <v>9651.153703441661</v>
      </c>
      <c r="L150" s="33">
        <f t="shared" si="4"/>
        <v>995419.9929729729</v>
      </c>
      <c r="M150" s="40"/>
      <c r="N150" s="41" t="s">
        <v>22</v>
      </c>
      <c r="O150" s="42" t="s">
        <v>23</v>
      </c>
    </row>
    <row r="151" spans="1:15" s="1" customFormat="1" ht="15" customHeight="1">
      <c r="A151" s="13">
        <v>147</v>
      </c>
      <c r="B151" s="14" t="s">
        <v>26</v>
      </c>
      <c r="C151" s="13">
        <v>2404</v>
      </c>
      <c r="D151" s="13">
        <v>24</v>
      </c>
      <c r="E151" s="15" t="s">
        <v>24</v>
      </c>
      <c r="F151" s="13" t="s">
        <v>21</v>
      </c>
      <c r="G151" s="16">
        <v>127.2</v>
      </c>
      <c r="H151" s="17">
        <v>23.3</v>
      </c>
      <c r="I151" s="32">
        <v>103.9</v>
      </c>
      <c r="J151" s="26">
        <v>7629.261308006117</v>
      </c>
      <c r="K151" s="26">
        <v>9340.154363603255</v>
      </c>
      <c r="L151" s="33">
        <f t="shared" si="4"/>
        <v>970442.0383783781</v>
      </c>
      <c r="M151" s="40"/>
      <c r="N151" s="41" t="s">
        <v>22</v>
      </c>
      <c r="O151" s="42" t="s">
        <v>23</v>
      </c>
    </row>
    <row r="152" spans="1:15" s="1" customFormat="1" ht="15" customHeight="1">
      <c r="A152" s="13">
        <v>148</v>
      </c>
      <c r="B152" s="14" t="s">
        <v>26</v>
      </c>
      <c r="C152" s="13">
        <v>2501</v>
      </c>
      <c r="D152" s="13">
        <v>25</v>
      </c>
      <c r="E152" s="15" t="s">
        <v>20</v>
      </c>
      <c r="F152" s="13" t="s">
        <v>21</v>
      </c>
      <c r="G152" s="16">
        <v>110.69</v>
      </c>
      <c r="H152" s="17">
        <v>20.28</v>
      </c>
      <c r="I152" s="32">
        <v>90.41</v>
      </c>
      <c r="J152" s="26">
        <v>8143.036852373197</v>
      </c>
      <c r="K152" s="26">
        <v>9969.61341875002</v>
      </c>
      <c r="L152" s="33">
        <f t="shared" si="4"/>
        <v>901352.7491891892</v>
      </c>
      <c r="M152" s="40"/>
      <c r="N152" s="41" t="s">
        <v>22</v>
      </c>
      <c r="O152" s="42" t="s">
        <v>23</v>
      </c>
    </row>
    <row r="153" spans="1:15" s="1" customFormat="1" ht="15" customHeight="1">
      <c r="A153" s="13">
        <v>149</v>
      </c>
      <c r="B153" s="14" t="s">
        <v>26</v>
      </c>
      <c r="C153" s="13">
        <v>2502</v>
      </c>
      <c r="D153" s="13">
        <v>25</v>
      </c>
      <c r="E153" s="15" t="s">
        <v>20</v>
      </c>
      <c r="F153" s="13" t="s">
        <v>21</v>
      </c>
      <c r="G153" s="16">
        <v>111.57</v>
      </c>
      <c r="H153" s="17">
        <v>20.44</v>
      </c>
      <c r="I153" s="32">
        <v>91.13</v>
      </c>
      <c r="J153" s="26">
        <v>8197.415739482423</v>
      </c>
      <c r="K153" s="26">
        <v>10036.054801427126</v>
      </c>
      <c r="L153" s="33">
        <f t="shared" si="4"/>
        <v>914585.674054054</v>
      </c>
      <c r="M153" s="40"/>
      <c r="N153" s="41" t="s">
        <v>22</v>
      </c>
      <c r="O153" s="42" t="s">
        <v>23</v>
      </c>
    </row>
    <row r="154" spans="1:15" s="1" customFormat="1" ht="15" customHeight="1">
      <c r="A154" s="13">
        <v>150</v>
      </c>
      <c r="B154" s="14" t="s">
        <v>26</v>
      </c>
      <c r="C154" s="13">
        <v>2503</v>
      </c>
      <c r="D154" s="13">
        <v>25</v>
      </c>
      <c r="E154" s="15" t="s">
        <v>24</v>
      </c>
      <c r="F154" s="13" t="s">
        <v>21</v>
      </c>
      <c r="G154" s="16">
        <v>126.27</v>
      </c>
      <c r="H154" s="17">
        <v>23.13</v>
      </c>
      <c r="I154" s="32">
        <v>103.14</v>
      </c>
      <c r="J154" s="26">
        <v>7958.401931510983</v>
      </c>
      <c r="K154" s="26">
        <v>9743.139537443201</v>
      </c>
      <c r="L154" s="33">
        <f t="shared" si="4"/>
        <v>1004907.4118918917</v>
      </c>
      <c r="M154" s="40"/>
      <c r="N154" s="41" t="s">
        <v>22</v>
      </c>
      <c r="O154" s="42" t="s">
        <v>23</v>
      </c>
    </row>
    <row r="155" spans="1:15" s="1" customFormat="1" ht="15" customHeight="1">
      <c r="A155" s="13">
        <v>151</v>
      </c>
      <c r="B155" s="14" t="s">
        <v>26</v>
      </c>
      <c r="C155" s="13">
        <v>2504</v>
      </c>
      <c r="D155" s="13">
        <v>25</v>
      </c>
      <c r="E155" s="15" t="s">
        <v>24</v>
      </c>
      <c r="F155" s="13" t="s">
        <v>21</v>
      </c>
      <c r="G155" s="16">
        <v>127.2</v>
      </c>
      <c r="H155" s="17">
        <v>23.3</v>
      </c>
      <c r="I155" s="32">
        <v>103.9</v>
      </c>
      <c r="J155" s="26">
        <v>7704.126491585925</v>
      </c>
      <c r="K155" s="26">
        <v>9431.80837083474</v>
      </c>
      <c r="L155" s="33">
        <f t="shared" si="4"/>
        <v>979964.8897297296</v>
      </c>
      <c r="M155" s="40"/>
      <c r="N155" s="41" t="s">
        <v>22</v>
      </c>
      <c r="O155" s="42" t="s">
        <v>23</v>
      </c>
    </row>
    <row r="156" spans="1:15" s="1" customFormat="1" ht="15" customHeight="1">
      <c r="A156" s="13">
        <v>152</v>
      </c>
      <c r="B156" s="14" t="s">
        <v>26</v>
      </c>
      <c r="C156" s="13">
        <v>2601</v>
      </c>
      <c r="D156" s="13">
        <v>26</v>
      </c>
      <c r="E156" s="15" t="s">
        <v>20</v>
      </c>
      <c r="F156" s="13" t="s">
        <v>21</v>
      </c>
      <c r="G156" s="16">
        <v>110.69</v>
      </c>
      <c r="H156" s="17">
        <v>20.28</v>
      </c>
      <c r="I156" s="32">
        <v>90.41</v>
      </c>
      <c r="J156" s="26">
        <v>7124.899097308529</v>
      </c>
      <c r="K156" s="26">
        <v>8723.0956872147</v>
      </c>
      <c r="L156" s="33">
        <f t="shared" si="4"/>
        <v>788655.0810810811</v>
      </c>
      <c r="M156" s="40"/>
      <c r="N156" s="41" t="s">
        <v>22</v>
      </c>
      <c r="O156" s="42" t="s">
        <v>23</v>
      </c>
    </row>
    <row r="157" spans="1:15" s="1" customFormat="1" ht="15" customHeight="1">
      <c r="A157" s="13">
        <v>153</v>
      </c>
      <c r="B157" s="14" t="s">
        <v>26</v>
      </c>
      <c r="C157" s="13">
        <v>2602</v>
      </c>
      <c r="D157" s="13">
        <v>26</v>
      </c>
      <c r="E157" s="15" t="s">
        <v>20</v>
      </c>
      <c r="F157" s="13" t="s">
        <v>21</v>
      </c>
      <c r="G157" s="16">
        <v>111.57</v>
      </c>
      <c r="H157" s="17">
        <v>20.44</v>
      </c>
      <c r="I157" s="32">
        <v>91.13</v>
      </c>
      <c r="J157" s="26">
        <v>7124.596120724112</v>
      </c>
      <c r="K157" s="26">
        <v>8722.60714571699</v>
      </c>
      <c r="L157" s="33">
        <f t="shared" si="4"/>
        <v>794891.1891891891</v>
      </c>
      <c r="M157" s="40"/>
      <c r="N157" s="41" t="s">
        <v>22</v>
      </c>
      <c r="O157" s="42" t="s">
        <v>23</v>
      </c>
    </row>
    <row r="158" spans="1:15" s="1" customFormat="1" ht="15" customHeight="1">
      <c r="A158" s="13">
        <v>154</v>
      </c>
      <c r="B158" s="14" t="s">
        <v>26</v>
      </c>
      <c r="C158" s="13">
        <v>2603</v>
      </c>
      <c r="D158" s="13">
        <v>26</v>
      </c>
      <c r="E158" s="15" t="s">
        <v>24</v>
      </c>
      <c r="F158" s="13" t="s">
        <v>21</v>
      </c>
      <c r="G158" s="16">
        <v>126.27</v>
      </c>
      <c r="H158" s="17">
        <v>23.13</v>
      </c>
      <c r="I158" s="32">
        <v>103.14</v>
      </c>
      <c r="J158" s="26">
        <v>6912.509230542018</v>
      </c>
      <c r="K158" s="26">
        <v>8462.696728141753</v>
      </c>
      <c r="L158" s="33">
        <f t="shared" si="4"/>
        <v>872842.5405405405</v>
      </c>
      <c r="M158" s="40"/>
      <c r="N158" s="41" t="s">
        <v>22</v>
      </c>
      <c r="O158" s="42" t="s">
        <v>23</v>
      </c>
    </row>
    <row r="159" spans="1:15" s="1" customFormat="1" ht="15" customHeight="1">
      <c r="A159" s="13">
        <v>155</v>
      </c>
      <c r="B159" s="14" t="s">
        <v>26</v>
      </c>
      <c r="C159" s="13">
        <v>2604</v>
      </c>
      <c r="D159" s="13">
        <v>26</v>
      </c>
      <c r="E159" s="15" t="s">
        <v>24</v>
      </c>
      <c r="F159" s="13" t="s">
        <v>21</v>
      </c>
      <c r="G159" s="16">
        <v>127.2</v>
      </c>
      <c r="H159" s="17">
        <v>23.3</v>
      </c>
      <c r="I159" s="32">
        <v>103.9</v>
      </c>
      <c r="J159" s="21">
        <v>6887.596889342171</v>
      </c>
      <c r="K159" s="26">
        <v>8432.168665296673</v>
      </c>
      <c r="L159" s="33">
        <f t="shared" si="4"/>
        <v>876102.3243243243</v>
      </c>
      <c r="M159" s="40"/>
      <c r="N159" s="41" t="s">
        <v>22</v>
      </c>
      <c r="O159" s="42" t="s">
        <v>23</v>
      </c>
    </row>
    <row r="160" spans="1:15" ht="15">
      <c r="A160" s="44" t="s">
        <v>27</v>
      </c>
      <c r="B160" s="44"/>
      <c r="C160" s="44"/>
      <c r="D160" s="44"/>
      <c r="E160" s="44"/>
      <c r="F160" s="45"/>
      <c r="G160" s="46">
        <f>SUM('附件2'!G5:G159)</f>
        <v>17942.84000000002</v>
      </c>
      <c r="H160" s="47">
        <f>SUM('附件2'!H5:H159)</f>
        <v>3328.600000000009</v>
      </c>
      <c r="I160" s="47">
        <f>SUM('附件2'!I5:I159)</f>
        <v>14614.239999999967</v>
      </c>
      <c r="J160" s="47">
        <f>L160/G160</f>
        <v>8006.350354872961</v>
      </c>
      <c r="K160" s="47">
        <f>L160/I160</f>
        <v>9829.909964625545</v>
      </c>
      <c r="L160" s="47">
        <f>SUM('附件2'!L5:L159)</f>
        <v>143656663.4014289</v>
      </c>
      <c r="M160" s="47"/>
      <c r="N160" s="59"/>
      <c r="O160" s="59"/>
    </row>
    <row r="161" spans="1:15" ht="33.75" customHeight="1">
      <c r="A161" s="48" t="s">
        <v>28</v>
      </c>
      <c r="B161" s="49"/>
      <c r="C161" s="49"/>
      <c r="D161" s="49"/>
      <c r="E161" s="49"/>
      <c r="F161" s="49"/>
      <c r="G161" s="49"/>
      <c r="H161" s="50"/>
      <c r="I161" s="50"/>
      <c r="J161" s="50"/>
      <c r="K161" s="50"/>
      <c r="L161" s="60"/>
      <c r="M161" s="50"/>
      <c r="N161" s="50"/>
      <c r="O161" s="61"/>
    </row>
    <row r="162" spans="1:15" ht="88.5" customHeight="1">
      <c r="A162" s="51" t="s">
        <v>29</v>
      </c>
      <c r="B162" s="52"/>
      <c r="C162" s="52"/>
      <c r="D162" s="52"/>
      <c r="E162" s="52"/>
      <c r="F162" s="52"/>
      <c r="G162" s="52"/>
      <c r="H162" s="53"/>
      <c r="I162" s="53"/>
      <c r="J162" s="53"/>
      <c r="K162" s="53"/>
      <c r="L162" s="62"/>
      <c r="M162" s="53"/>
      <c r="N162" s="53"/>
      <c r="O162" s="53"/>
    </row>
    <row r="163" spans="1:15" ht="14.25">
      <c r="A163" s="54" t="s">
        <v>30</v>
      </c>
      <c r="B163" s="54"/>
      <c r="C163" s="54"/>
      <c r="D163" s="54"/>
      <c r="E163" s="54"/>
      <c r="F163" s="54"/>
      <c r="G163" s="54"/>
      <c r="H163" s="55"/>
      <c r="I163" s="55"/>
      <c r="J163" s="55"/>
      <c r="K163" s="55" t="s">
        <v>31</v>
      </c>
      <c r="L163" s="63"/>
      <c r="M163" s="55"/>
      <c r="N163" s="57"/>
      <c r="O163" s="57"/>
    </row>
    <row r="164" spans="1:15" ht="14.25">
      <c r="A164" s="54" t="s">
        <v>32</v>
      </c>
      <c r="B164" s="54"/>
      <c r="C164" s="54"/>
      <c r="D164" s="54"/>
      <c r="E164" s="54"/>
      <c r="F164" s="56"/>
      <c r="G164" s="56"/>
      <c r="H164" s="57"/>
      <c r="I164" s="57"/>
      <c r="J164" s="57"/>
      <c r="K164" s="55" t="s">
        <v>33</v>
      </c>
      <c r="L164" s="63"/>
      <c r="M164" s="55"/>
      <c r="N164" s="57"/>
      <c r="O164" s="57"/>
    </row>
    <row r="165" spans="1:15" ht="14.25">
      <c r="A165" s="54" t="s">
        <v>34</v>
      </c>
      <c r="B165" s="54"/>
      <c r="C165" s="54"/>
      <c r="D165" s="54"/>
      <c r="E165" s="54"/>
      <c r="F165" s="1"/>
      <c r="G165" s="1"/>
      <c r="H165" s="58"/>
      <c r="I165" s="58"/>
      <c r="J165" s="58"/>
      <c r="K165" s="58"/>
      <c r="L165" s="58"/>
      <c r="M165" s="58"/>
      <c r="N165" s="58"/>
      <c r="O165" s="58"/>
    </row>
    <row r="166" spans="1:15" ht="14.25">
      <c r="A166" s="1"/>
      <c r="B166" s="1"/>
      <c r="C166" s="1"/>
      <c r="D166" s="1"/>
      <c r="E166" s="1"/>
      <c r="F166" s="1"/>
      <c r="G166" s="1"/>
      <c r="H166" s="58"/>
      <c r="I166" s="58"/>
      <c r="M166" s="58"/>
      <c r="N166" s="58"/>
      <c r="O166" s="64"/>
    </row>
    <row r="167" spans="8:15" s="1" customFormat="1" ht="24.75" customHeight="1">
      <c r="H167" s="58"/>
      <c r="I167" s="58"/>
      <c r="J167" s="58"/>
      <c r="K167" s="58"/>
      <c r="L167" s="1" t="s">
        <v>35</v>
      </c>
      <c r="M167" s="58">
        <v>8428</v>
      </c>
      <c r="N167" s="58"/>
      <c r="O167" s="58"/>
    </row>
    <row r="168" spans="8:15" s="1" customFormat="1" ht="24.75" customHeight="1">
      <c r="H168" s="58"/>
      <c r="I168" s="58"/>
      <c r="J168" s="58"/>
      <c r="K168" s="58"/>
      <c r="L168" s="1" t="s">
        <v>36</v>
      </c>
      <c r="M168" s="65">
        <f>J160/M167</f>
        <v>0.9499703790784244</v>
      </c>
      <c r="N168" s="58"/>
      <c r="O168" s="58"/>
    </row>
    <row r="169" spans="8:15" s="1" customFormat="1" ht="24.75" customHeight="1">
      <c r="H169" s="58"/>
      <c r="I169" s="58"/>
      <c r="J169" s="58"/>
      <c r="K169" s="58"/>
      <c r="L169" s="1" t="s">
        <v>37</v>
      </c>
      <c r="M169" s="64">
        <f>J159*1.5</f>
        <v>10331.395334013258</v>
      </c>
      <c r="N169" s="58"/>
      <c r="O169" s="58"/>
    </row>
    <row r="170" spans="8:15" s="1" customFormat="1" ht="24.75" customHeight="1">
      <c r="H170" s="58"/>
      <c r="I170" s="58"/>
      <c r="J170" s="58"/>
      <c r="K170" s="58"/>
      <c r="L170" s="58"/>
      <c r="M170" s="58"/>
      <c r="N170" s="58"/>
      <c r="O170" s="58"/>
    </row>
    <row r="171" spans="8:15" s="1" customFormat="1" ht="24.75" customHeight="1">
      <c r="H171" s="58"/>
      <c r="I171" s="58"/>
      <c r="J171" s="58"/>
      <c r="K171" s="58"/>
      <c r="L171" s="58"/>
      <c r="M171" s="58"/>
      <c r="N171" s="58"/>
      <c r="O171" s="58"/>
    </row>
    <row r="172" spans="8:15" s="1" customFormat="1" ht="24.75" customHeight="1">
      <c r="H172" s="58"/>
      <c r="I172" s="58"/>
      <c r="J172" s="58"/>
      <c r="K172" s="58"/>
      <c r="L172" s="58"/>
      <c r="M172" s="58"/>
      <c r="N172" s="58"/>
      <c r="O172" s="58"/>
    </row>
    <row r="173" spans="8:15" s="1" customFormat="1" ht="24.75" customHeight="1">
      <c r="H173" s="58"/>
      <c r="I173" s="58"/>
      <c r="J173" s="58"/>
      <c r="K173" s="58"/>
      <c r="L173" s="58"/>
      <c r="M173" s="58"/>
      <c r="N173" s="58"/>
      <c r="O173" s="58"/>
    </row>
    <row r="174" spans="8:15" s="1" customFormat="1" ht="30.75" customHeight="1">
      <c r="H174" s="58"/>
      <c r="I174" s="58"/>
      <c r="J174" s="58"/>
      <c r="K174" s="58"/>
      <c r="L174" s="58"/>
      <c r="M174" s="58"/>
      <c r="N174" s="58"/>
      <c r="O174" s="58"/>
    </row>
    <row r="175" ht="42" customHeight="1"/>
    <row r="176" ht="51.75" customHeight="1"/>
    <row r="177" ht="27" customHeight="1"/>
    <row r="178" ht="25.5" customHeight="1"/>
  </sheetData>
  <sheetProtection/>
  <autoFilter ref="A4:O167"/>
  <mergeCells count="11">
    <mergeCell ref="A1:B1"/>
    <mergeCell ref="A2:O2"/>
    <mergeCell ref="A3:H3"/>
    <mergeCell ref="A160:F160"/>
    <mergeCell ref="A161:O161"/>
    <mergeCell ref="A162:O162"/>
    <mergeCell ref="A163:E163"/>
    <mergeCell ref="K163:L163"/>
    <mergeCell ref="A164:E164"/>
    <mergeCell ref="K164:L164"/>
    <mergeCell ref="A165:E165"/>
  </mergeCells>
  <printOptions/>
  <pageMargins left="0.4722222222222222" right="0.11805555555555555" top="0.2361111111111111" bottom="0.2361111111111111" header="0.1968503937007874" footer="0.196850393700787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SheetLayoutView="100" workbookViewId="0" topLeftCell="A1">
      <selection activeCell="A1" sqref="A1:O7"/>
    </sheetView>
  </sheetViews>
  <sheetFormatPr defaultColWidth="9.00390625" defaultRowHeight="14.25"/>
  <sheetData>
    <row r="1" spans="1:15" s="1" customFormat="1" ht="24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1" customFormat="1" ht="31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1" customFormat="1" ht="67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s="1" customFormat="1" ht="24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1" customFormat="1" ht="24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1" customFormat="1" ht="24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1" customFormat="1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·"Angel、</cp:lastModifiedBy>
  <cp:lastPrinted>2021-05-25T08:33:03Z</cp:lastPrinted>
  <dcterms:created xsi:type="dcterms:W3CDTF">2011-04-26T02:07:47Z</dcterms:created>
  <dcterms:modified xsi:type="dcterms:W3CDTF">2022-08-08T03:11:51Z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24F22AFFBEE94A13A54F92BFBDDE7197</vt:lpwstr>
  </property>
</Properties>
</file>