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6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<sst xmlns="http://schemas.openxmlformats.org/spreadsheetml/2006/main" count="32">
  <si>
    <t>附件</t>
  </si>
  <si>
    <t>广东省2018-2020年旅游厕所建设计划表</t>
  </si>
  <si>
    <t>序号</t>
  </si>
  <si>
    <t>地区</t>
  </si>
  <si>
    <t>2018年</t>
  </si>
  <si>
    <t>2019年</t>
  </si>
  <si>
    <t>2020年</t>
  </si>
  <si>
    <t>三年</t>
  </si>
  <si>
    <t>新建</t>
  </si>
  <si>
    <t>改扩建</t>
  </si>
  <si>
    <t>合计</t>
  </si>
  <si>
    <t>广州</t>
  </si>
  <si>
    <t>深圳</t>
  </si>
  <si>
    <t>珠海</t>
  </si>
  <si>
    <t>汕头</t>
  </si>
  <si>
    <t>佛山</t>
  </si>
  <si>
    <t>韶关</t>
  </si>
  <si>
    <t>河源</t>
  </si>
  <si>
    <t>梅州</t>
  </si>
  <si>
    <t>惠州</t>
  </si>
  <si>
    <t>汕尾</t>
  </si>
  <si>
    <t>东莞</t>
  </si>
  <si>
    <t>中山</t>
  </si>
  <si>
    <t>江门</t>
  </si>
  <si>
    <t>阳江</t>
  </si>
  <si>
    <t>湛江</t>
  </si>
  <si>
    <t>茂名</t>
  </si>
  <si>
    <t>肇庆</t>
  </si>
  <si>
    <t>清远</t>
  </si>
  <si>
    <t>潮州</t>
  </si>
  <si>
    <t>揭阳</t>
  </si>
  <si>
    <t>云浮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</si>
</sst>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16"/>
      <color indexed="8"/>
      <name val="黑体"/>
      <charset val="134"/>
    </font>
    <font>
      <sz val="16"/>
      <color indexed="8"/>
      <name val="仿宋"/>
      <charset val="134"/>
    </font>
    <font>
      <sz val="20"/>
      <color indexed="8"/>
      <name val="方正小标宋简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workbookViewId="0">
      <selection activeCell="P7" sqref="P7"/>
    </sheetView>
  </sheetViews>
  <sheetFormatPr defaultColWidth="9" defaultRowHeight="13.5"/>
  <cols>
    <col min="1" max="1" width="7" customWidth="1"/>
    <col min="2" max="2" width="10" customWidth="1"/>
  </cols>
  <sheetData>
    <row r="1" ht="20.25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1.7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5" customHeight="1" spans="1:14">
      <c r="A3" s="4" t="s">
        <v>2</v>
      </c>
      <c r="B3" s="4" t="s">
        <v>3</v>
      </c>
      <c r="C3" s="4" t="s">
        <v>4</v>
      </c>
      <c r="D3" s="4"/>
      <c r="E3" s="4"/>
      <c r="F3" s="4" t="s">
        <v>5</v>
      </c>
      <c r="G3" s="4"/>
      <c r="H3" s="4"/>
      <c r="I3" s="4" t="s">
        <v>6</v>
      </c>
      <c r="J3" s="4"/>
      <c r="K3" s="4"/>
      <c r="L3" s="4" t="s">
        <v>7</v>
      </c>
      <c r="M3" s="4"/>
      <c r="N3" s="4"/>
    </row>
    <row r="4" spans="1:14">
      <c r="A4" s="4"/>
      <c r="B4" s="4"/>
      <c r="C4" s="4" t="s">
        <v>8</v>
      </c>
      <c r="D4" s="4" t="s">
        <v>9</v>
      </c>
      <c r="E4" s="4" t="s">
        <v>10</v>
      </c>
      <c r="F4" s="4" t="s">
        <v>8</v>
      </c>
      <c r="G4" s="4" t="s">
        <v>9</v>
      </c>
      <c r="H4" s="4" t="s">
        <v>10</v>
      </c>
      <c r="I4" s="4" t="s">
        <v>8</v>
      </c>
      <c r="J4" s="4" t="s">
        <v>9</v>
      </c>
      <c r="K4" s="4" t="s">
        <v>10</v>
      </c>
      <c r="L4" s="4" t="s">
        <v>8</v>
      </c>
      <c r="M4" s="4" t="s">
        <v>9</v>
      </c>
      <c r="N4" s="4" t="s">
        <v>10</v>
      </c>
    </row>
    <row r="5" ht="15" customHeight="1" spans="1:14">
      <c r="A5" s="4">
        <v>1</v>
      </c>
      <c r="B5" s="5" t="s">
        <v>11</v>
      </c>
      <c r="C5" s="4">
        <v>45</v>
      </c>
      <c r="D5" s="4">
        <v>58</v>
      </c>
      <c r="E5" s="4">
        <f>C5+D5</f>
        <v>103</v>
      </c>
      <c r="F5" s="4">
        <v>47</v>
      </c>
      <c r="G5" s="4">
        <v>49</v>
      </c>
      <c r="H5" s="4">
        <f>F5+G5</f>
        <v>96</v>
      </c>
      <c r="I5" s="4">
        <v>40</v>
      </c>
      <c r="J5" s="4">
        <v>35</v>
      </c>
      <c r="K5" s="4">
        <f>I5+J5</f>
        <v>75</v>
      </c>
      <c r="L5" s="4">
        <f>C5+F5+I5</f>
        <v>132</v>
      </c>
      <c r="M5" s="4">
        <f>D5+G5+J5</f>
        <v>142</v>
      </c>
      <c r="N5" s="4">
        <f>E5+H5+K5</f>
        <v>274</v>
      </c>
    </row>
    <row r="6" ht="15" customHeight="1" spans="1:14">
      <c r="A6" s="4">
        <v>2</v>
      </c>
      <c r="B6" s="5" t="s">
        <v>12</v>
      </c>
      <c r="C6" s="6">
        <v>11</v>
      </c>
      <c r="D6" s="6">
        <v>39</v>
      </c>
      <c r="E6" s="4">
        <f t="shared" ref="E6:E25" si="0">C6+D6</f>
        <v>50</v>
      </c>
      <c r="F6" s="6">
        <v>11</v>
      </c>
      <c r="G6" s="6">
        <v>57</v>
      </c>
      <c r="H6" s="4">
        <f t="shared" ref="H6:H25" si="1">F6+G6</f>
        <v>68</v>
      </c>
      <c r="I6" s="6">
        <v>10</v>
      </c>
      <c r="J6" s="6">
        <v>33</v>
      </c>
      <c r="K6" s="4">
        <f t="shared" ref="K6:K25" si="2">I6+J6</f>
        <v>43</v>
      </c>
      <c r="L6" s="4">
        <f t="shared" ref="L6:L25" si="3">C6+F6+I6</f>
        <v>32</v>
      </c>
      <c r="M6" s="4">
        <f t="shared" ref="M6:M25" si="4">D6+G6+J6</f>
        <v>129</v>
      </c>
      <c r="N6" s="4">
        <f t="shared" ref="N6:N25" si="5">E6+H6+K6</f>
        <v>161</v>
      </c>
    </row>
    <row r="7" ht="15" customHeight="1" spans="1:14">
      <c r="A7" s="4">
        <v>3</v>
      </c>
      <c r="B7" s="5" t="s">
        <v>13</v>
      </c>
      <c r="C7" s="4">
        <v>15</v>
      </c>
      <c r="D7" s="4">
        <v>25</v>
      </c>
      <c r="E7" s="4">
        <f t="shared" si="0"/>
        <v>40</v>
      </c>
      <c r="F7" s="4">
        <v>10</v>
      </c>
      <c r="G7" s="4">
        <v>20</v>
      </c>
      <c r="H7" s="4">
        <f t="shared" si="1"/>
        <v>30</v>
      </c>
      <c r="I7" s="4">
        <v>5</v>
      </c>
      <c r="J7" s="4">
        <v>15</v>
      </c>
      <c r="K7" s="4">
        <f t="shared" si="2"/>
        <v>20</v>
      </c>
      <c r="L7" s="4">
        <f t="shared" si="3"/>
        <v>30</v>
      </c>
      <c r="M7" s="4">
        <f t="shared" si="4"/>
        <v>60</v>
      </c>
      <c r="N7" s="4">
        <f t="shared" si="5"/>
        <v>90</v>
      </c>
    </row>
    <row r="8" ht="15" customHeight="1" spans="1:14">
      <c r="A8" s="4">
        <v>4</v>
      </c>
      <c r="B8" s="5" t="s">
        <v>14</v>
      </c>
      <c r="C8" s="4">
        <v>24</v>
      </c>
      <c r="D8" s="4">
        <v>20</v>
      </c>
      <c r="E8" s="4">
        <f t="shared" si="0"/>
        <v>44</v>
      </c>
      <c r="F8" s="4">
        <v>22</v>
      </c>
      <c r="G8" s="4">
        <v>12</v>
      </c>
      <c r="H8" s="4">
        <f t="shared" si="1"/>
        <v>34</v>
      </c>
      <c r="I8" s="4">
        <v>21</v>
      </c>
      <c r="J8" s="4">
        <v>11</v>
      </c>
      <c r="K8" s="4">
        <f t="shared" si="2"/>
        <v>32</v>
      </c>
      <c r="L8" s="4">
        <f t="shared" si="3"/>
        <v>67</v>
      </c>
      <c r="M8" s="4">
        <f t="shared" si="4"/>
        <v>43</v>
      </c>
      <c r="N8" s="4">
        <f t="shared" si="5"/>
        <v>110</v>
      </c>
    </row>
    <row r="9" ht="15" customHeight="1" spans="1:14">
      <c r="A9" s="7">
        <v>5</v>
      </c>
      <c r="B9" s="8" t="s">
        <v>15</v>
      </c>
      <c r="C9" s="7">
        <v>23</v>
      </c>
      <c r="D9" s="7">
        <v>14</v>
      </c>
      <c r="E9" s="4">
        <f t="shared" si="0"/>
        <v>37</v>
      </c>
      <c r="F9" s="7">
        <v>25</v>
      </c>
      <c r="G9" s="7">
        <v>8</v>
      </c>
      <c r="H9" s="4">
        <f t="shared" si="1"/>
        <v>33</v>
      </c>
      <c r="I9" s="7">
        <v>24</v>
      </c>
      <c r="J9" s="7">
        <v>9</v>
      </c>
      <c r="K9" s="4">
        <f t="shared" si="2"/>
        <v>33</v>
      </c>
      <c r="L9" s="4">
        <f t="shared" si="3"/>
        <v>72</v>
      </c>
      <c r="M9" s="4">
        <f t="shared" si="4"/>
        <v>31</v>
      </c>
      <c r="N9" s="4">
        <f t="shared" si="5"/>
        <v>103</v>
      </c>
    </row>
    <row r="10" ht="15" customHeight="1" spans="1:14">
      <c r="A10" s="4">
        <v>6</v>
      </c>
      <c r="B10" s="5" t="s">
        <v>16</v>
      </c>
      <c r="C10" s="4">
        <v>73</v>
      </c>
      <c r="D10" s="4">
        <v>30</v>
      </c>
      <c r="E10" s="4">
        <f t="shared" si="0"/>
        <v>103</v>
      </c>
      <c r="F10" s="4">
        <v>63</v>
      </c>
      <c r="G10" s="4">
        <v>28</v>
      </c>
      <c r="H10" s="4">
        <f t="shared" si="1"/>
        <v>91</v>
      </c>
      <c r="I10" s="4">
        <v>60</v>
      </c>
      <c r="J10" s="4">
        <v>26</v>
      </c>
      <c r="K10" s="4">
        <f t="shared" si="2"/>
        <v>86</v>
      </c>
      <c r="L10" s="4">
        <f t="shared" si="3"/>
        <v>196</v>
      </c>
      <c r="M10" s="4">
        <f t="shared" si="4"/>
        <v>84</v>
      </c>
      <c r="N10" s="4">
        <f t="shared" si="5"/>
        <v>280</v>
      </c>
    </row>
    <row r="11" ht="15" customHeight="1" spans="1:14">
      <c r="A11" s="4">
        <v>7</v>
      </c>
      <c r="B11" s="5" t="s">
        <v>17</v>
      </c>
      <c r="C11" s="4">
        <v>45</v>
      </c>
      <c r="D11" s="4">
        <v>17</v>
      </c>
      <c r="E11" s="4">
        <f t="shared" si="0"/>
        <v>62</v>
      </c>
      <c r="F11" s="4">
        <v>51</v>
      </c>
      <c r="G11" s="4">
        <v>23</v>
      </c>
      <c r="H11" s="4">
        <f t="shared" si="1"/>
        <v>74</v>
      </c>
      <c r="I11" s="4">
        <v>55</v>
      </c>
      <c r="J11" s="4">
        <v>26</v>
      </c>
      <c r="K11" s="4">
        <f t="shared" si="2"/>
        <v>81</v>
      </c>
      <c r="L11" s="4">
        <f t="shared" si="3"/>
        <v>151</v>
      </c>
      <c r="M11" s="4">
        <f t="shared" si="4"/>
        <v>66</v>
      </c>
      <c r="N11" s="4">
        <f t="shared" si="5"/>
        <v>217</v>
      </c>
    </row>
    <row r="12" ht="15" customHeight="1" spans="1:14">
      <c r="A12" s="4">
        <v>8</v>
      </c>
      <c r="B12" s="5" t="s">
        <v>18</v>
      </c>
      <c r="C12" s="4">
        <v>31</v>
      </c>
      <c r="D12" s="4">
        <v>3</v>
      </c>
      <c r="E12" s="4">
        <f t="shared" si="0"/>
        <v>34</v>
      </c>
      <c r="F12" s="4">
        <v>39</v>
      </c>
      <c r="G12" s="4">
        <v>4</v>
      </c>
      <c r="H12" s="4">
        <f t="shared" si="1"/>
        <v>43</v>
      </c>
      <c r="I12" s="4">
        <v>33</v>
      </c>
      <c r="J12" s="4">
        <v>6</v>
      </c>
      <c r="K12" s="4">
        <f t="shared" si="2"/>
        <v>39</v>
      </c>
      <c r="L12" s="4">
        <f t="shared" si="3"/>
        <v>103</v>
      </c>
      <c r="M12" s="4">
        <f t="shared" si="4"/>
        <v>13</v>
      </c>
      <c r="N12" s="4">
        <f t="shared" si="5"/>
        <v>116</v>
      </c>
    </row>
    <row r="13" ht="15" customHeight="1" spans="1:14">
      <c r="A13" s="4">
        <v>9</v>
      </c>
      <c r="B13" s="5" t="s">
        <v>19</v>
      </c>
      <c r="C13" s="4">
        <v>21</v>
      </c>
      <c r="D13" s="4">
        <v>14</v>
      </c>
      <c r="E13" s="4">
        <f t="shared" si="0"/>
        <v>35</v>
      </c>
      <c r="F13" s="4">
        <v>17</v>
      </c>
      <c r="G13" s="4">
        <v>12</v>
      </c>
      <c r="H13" s="4">
        <f t="shared" si="1"/>
        <v>29</v>
      </c>
      <c r="I13" s="4">
        <v>17</v>
      </c>
      <c r="J13" s="4">
        <v>12</v>
      </c>
      <c r="K13" s="4">
        <f t="shared" si="2"/>
        <v>29</v>
      </c>
      <c r="L13" s="4">
        <f t="shared" si="3"/>
        <v>55</v>
      </c>
      <c r="M13" s="4">
        <f t="shared" si="4"/>
        <v>38</v>
      </c>
      <c r="N13" s="4">
        <f t="shared" si="5"/>
        <v>93</v>
      </c>
    </row>
    <row r="14" ht="15" customHeight="1" spans="1:14">
      <c r="A14" s="4">
        <v>10</v>
      </c>
      <c r="B14" s="5" t="s">
        <v>20</v>
      </c>
      <c r="C14" s="4">
        <v>23</v>
      </c>
      <c r="D14" s="4">
        <v>11</v>
      </c>
      <c r="E14" s="4">
        <f t="shared" si="0"/>
        <v>34</v>
      </c>
      <c r="F14" s="4">
        <v>23</v>
      </c>
      <c r="G14" s="4">
        <v>9</v>
      </c>
      <c r="H14" s="4">
        <f t="shared" si="1"/>
        <v>32</v>
      </c>
      <c r="I14" s="4">
        <v>18</v>
      </c>
      <c r="J14" s="4">
        <v>8</v>
      </c>
      <c r="K14" s="4">
        <f t="shared" si="2"/>
        <v>26</v>
      </c>
      <c r="L14" s="4">
        <f t="shared" si="3"/>
        <v>64</v>
      </c>
      <c r="M14" s="4">
        <f t="shared" si="4"/>
        <v>28</v>
      </c>
      <c r="N14" s="4">
        <f t="shared" si="5"/>
        <v>92</v>
      </c>
    </row>
    <row r="15" ht="15" customHeight="1" spans="1:14">
      <c r="A15" s="4">
        <v>11</v>
      </c>
      <c r="B15" s="5" t="s">
        <v>21</v>
      </c>
      <c r="C15" s="4">
        <v>24</v>
      </c>
      <c r="D15" s="4">
        <v>27</v>
      </c>
      <c r="E15" s="4">
        <f t="shared" si="0"/>
        <v>51</v>
      </c>
      <c r="F15" s="4">
        <v>22</v>
      </c>
      <c r="G15" s="4">
        <v>25</v>
      </c>
      <c r="H15" s="4">
        <f t="shared" si="1"/>
        <v>47</v>
      </c>
      <c r="I15" s="4">
        <v>19</v>
      </c>
      <c r="J15" s="4">
        <v>13</v>
      </c>
      <c r="K15" s="4">
        <f t="shared" si="2"/>
        <v>32</v>
      </c>
      <c r="L15" s="4">
        <f t="shared" si="3"/>
        <v>65</v>
      </c>
      <c r="M15" s="4">
        <f t="shared" si="4"/>
        <v>65</v>
      </c>
      <c r="N15" s="4">
        <f t="shared" si="5"/>
        <v>130</v>
      </c>
    </row>
    <row r="16" ht="15" customHeight="1" spans="1:14">
      <c r="A16" s="4">
        <v>12</v>
      </c>
      <c r="B16" s="5" t="s">
        <v>22</v>
      </c>
      <c r="C16" s="4">
        <v>20</v>
      </c>
      <c r="D16" s="4">
        <v>36</v>
      </c>
      <c r="E16" s="4">
        <f t="shared" si="0"/>
        <v>56</v>
      </c>
      <c r="F16" s="4">
        <v>25</v>
      </c>
      <c r="G16" s="4">
        <v>35</v>
      </c>
      <c r="H16" s="4">
        <f t="shared" si="1"/>
        <v>60</v>
      </c>
      <c r="I16" s="4">
        <v>20</v>
      </c>
      <c r="J16" s="4">
        <v>32</v>
      </c>
      <c r="K16" s="4">
        <f t="shared" si="2"/>
        <v>52</v>
      </c>
      <c r="L16" s="4">
        <f t="shared" si="3"/>
        <v>65</v>
      </c>
      <c r="M16" s="4">
        <f t="shared" si="4"/>
        <v>103</v>
      </c>
      <c r="N16" s="4">
        <f t="shared" si="5"/>
        <v>168</v>
      </c>
    </row>
    <row r="17" ht="15" customHeight="1" spans="1:14">
      <c r="A17" s="4">
        <v>13</v>
      </c>
      <c r="B17" s="4" t="s">
        <v>23</v>
      </c>
      <c r="C17" s="4">
        <v>10</v>
      </c>
      <c r="D17" s="4">
        <v>18</v>
      </c>
      <c r="E17" s="4">
        <f t="shared" si="0"/>
        <v>28</v>
      </c>
      <c r="F17" s="4">
        <v>10</v>
      </c>
      <c r="G17" s="4">
        <v>18</v>
      </c>
      <c r="H17" s="4">
        <f t="shared" si="1"/>
        <v>28</v>
      </c>
      <c r="I17" s="4">
        <v>10</v>
      </c>
      <c r="J17" s="4">
        <v>20</v>
      </c>
      <c r="K17" s="4">
        <f t="shared" si="2"/>
        <v>30</v>
      </c>
      <c r="L17" s="4">
        <f t="shared" si="3"/>
        <v>30</v>
      </c>
      <c r="M17" s="4">
        <f t="shared" si="4"/>
        <v>56</v>
      </c>
      <c r="N17" s="4">
        <f t="shared" si="5"/>
        <v>86</v>
      </c>
    </row>
    <row r="18" ht="15" customHeight="1" spans="1:14">
      <c r="A18" s="4">
        <v>14</v>
      </c>
      <c r="B18" s="4" t="s">
        <v>24</v>
      </c>
      <c r="C18" s="4">
        <v>13</v>
      </c>
      <c r="D18" s="4">
        <v>10</v>
      </c>
      <c r="E18" s="4">
        <f t="shared" si="0"/>
        <v>23</v>
      </c>
      <c r="F18" s="4">
        <v>12</v>
      </c>
      <c r="G18" s="4">
        <v>13</v>
      </c>
      <c r="H18" s="4">
        <f t="shared" si="1"/>
        <v>25</v>
      </c>
      <c r="I18" s="4">
        <v>13</v>
      </c>
      <c r="J18" s="4">
        <v>12</v>
      </c>
      <c r="K18" s="4">
        <f t="shared" si="2"/>
        <v>25</v>
      </c>
      <c r="L18" s="4">
        <f t="shared" si="3"/>
        <v>38</v>
      </c>
      <c r="M18" s="4">
        <f t="shared" si="4"/>
        <v>35</v>
      </c>
      <c r="N18" s="4">
        <f t="shared" si="5"/>
        <v>73</v>
      </c>
    </row>
    <row r="19" ht="15" customHeight="1" spans="1:14">
      <c r="A19" s="4">
        <v>15</v>
      </c>
      <c r="B19" s="4" t="s">
        <v>25</v>
      </c>
      <c r="C19" s="4">
        <v>19</v>
      </c>
      <c r="D19" s="4">
        <v>8</v>
      </c>
      <c r="E19" s="4">
        <f t="shared" si="0"/>
        <v>27</v>
      </c>
      <c r="F19" s="4">
        <v>18</v>
      </c>
      <c r="G19" s="4">
        <v>10</v>
      </c>
      <c r="H19" s="4">
        <f t="shared" si="1"/>
        <v>28</v>
      </c>
      <c r="I19" s="4">
        <v>17</v>
      </c>
      <c r="J19" s="4">
        <v>9</v>
      </c>
      <c r="K19" s="4">
        <f t="shared" si="2"/>
        <v>26</v>
      </c>
      <c r="L19" s="4">
        <f t="shared" si="3"/>
        <v>54</v>
      </c>
      <c r="M19" s="4">
        <f t="shared" si="4"/>
        <v>27</v>
      </c>
      <c r="N19" s="4">
        <f t="shared" si="5"/>
        <v>81</v>
      </c>
    </row>
    <row r="20" ht="15" customHeight="1" spans="1:14">
      <c r="A20" s="4">
        <v>16</v>
      </c>
      <c r="B20" s="4" t="s">
        <v>26</v>
      </c>
      <c r="C20" s="4">
        <v>31</v>
      </c>
      <c r="D20" s="4">
        <v>17</v>
      </c>
      <c r="E20" s="4">
        <f t="shared" si="0"/>
        <v>48</v>
      </c>
      <c r="F20" s="4">
        <v>24</v>
      </c>
      <c r="G20" s="4">
        <v>15</v>
      </c>
      <c r="H20" s="4">
        <f t="shared" si="1"/>
        <v>39</v>
      </c>
      <c r="I20" s="4">
        <v>25</v>
      </c>
      <c r="J20" s="4">
        <v>14</v>
      </c>
      <c r="K20" s="4">
        <f t="shared" si="2"/>
        <v>39</v>
      </c>
      <c r="L20" s="4">
        <f t="shared" si="3"/>
        <v>80</v>
      </c>
      <c r="M20" s="4">
        <f t="shared" si="4"/>
        <v>46</v>
      </c>
      <c r="N20" s="4">
        <f t="shared" si="5"/>
        <v>126</v>
      </c>
    </row>
    <row r="21" ht="15" customHeight="1" spans="1:14">
      <c r="A21" s="4">
        <v>17</v>
      </c>
      <c r="B21" s="4" t="s">
        <v>27</v>
      </c>
      <c r="C21" s="4">
        <v>15</v>
      </c>
      <c r="D21" s="4">
        <v>13</v>
      </c>
      <c r="E21" s="4">
        <f t="shared" si="0"/>
        <v>28</v>
      </c>
      <c r="F21" s="4">
        <v>12</v>
      </c>
      <c r="G21" s="4">
        <v>14</v>
      </c>
      <c r="H21" s="4">
        <f t="shared" si="1"/>
        <v>26</v>
      </c>
      <c r="I21" s="4">
        <v>12</v>
      </c>
      <c r="J21" s="4">
        <v>14</v>
      </c>
      <c r="K21" s="4">
        <f t="shared" si="2"/>
        <v>26</v>
      </c>
      <c r="L21" s="4">
        <f t="shared" si="3"/>
        <v>39</v>
      </c>
      <c r="M21" s="4">
        <f t="shared" si="4"/>
        <v>41</v>
      </c>
      <c r="N21" s="4">
        <f t="shared" si="5"/>
        <v>80</v>
      </c>
    </row>
    <row r="22" ht="15" customHeight="1" spans="1:14">
      <c r="A22" s="4">
        <v>18</v>
      </c>
      <c r="B22" s="4" t="s">
        <v>28</v>
      </c>
      <c r="C22" s="4">
        <v>20</v>
      </c>
      <c r="D22" s="4">
        <v>20</v>
      </c>
      <c r="E22" s="4">
        <f t="shared" si="0"/>
        <v>40</v>
      </c>
      <c r="F22" s="4">
        <v>20</v>
      </c>
      <c r="G22" s="4">
        <v>20</v>
      </c>
      <c r="H22" s="4">
        <f t="shared" si="1"/>
        <v>40</v>
      </c>
      <c r="I22" s="4">
        <v>20</v>
      </c>
      <c r="J22" s="4">
        <v>20</v>
      </c>
      <c r="K22" s="4">
        <f t="shared" si="2"/>
        <v>40</v>
      </c>
      <c r="L22" s="4">
        <f t="shared" si="3"/>
        <v>60</v>
      </c>
      <c r="M22" s="4">
        <f t="shared" si="4"/>
        <v>60</v>
      </c>
      <c r="N22" s="4">
        <f t="shared" si="5"/>
        <v>120</v>
      </c>
    </row>
    <row r="23" ht="15" customHeight="1" spans="1:14">
      <c r="A23" s="4">
        <v>19</v>
      </c>
      <c r="B23" s="4" t="s">
        <v>29</v>
      </c>
      <c r="C23" s="4">
        <v>22</v>
      </c>
      <c r="D23" s="4">
        <v>20</v>
      </c>
      <c r="E23" s="4">
        <f t="shared" si="0"/>
        <v>42</v>
      </c>
      <c r="F23" s="4">
        <v>22</v>
      </c>
      <c r="G23" s="4">
        <v>19</v>
      </c>
      <c r="H23" s="4">
        <f t="shared" si="1"/>
        <v>41</v>
      </c>
      <c r="I23" s="4">
        <v>22</v>
      </c>
      <c r="J23" s="4">
        <v>15</v>
      </c>
      <c r="K23" s="4">
        <f t="shared" si="2"/>
        <v>37</v>
      </c>
      <c r="L23" s="4">
        <f t="shared" si="3"/>
        <v>66</v>
      </c>
      <c r="M23" s="4">
        <f t="shared" si="4"/>
        <v>54</v>
      </c>
      <c r="N23" s="4">
        <f t="shared" si="5"/>
        <v>120</v>
      </c>
    </row>
    <row r="24" ht="15" customHeight="1" spans="1:14">
      <c r="A24" s="4">
        <v>20</v>
      </c>
      <c r="B24" s="4" t="s">
        <v>30</v>
      </c>
      <c r="C24" s="4">
        <v>18</v>
      </c>
      <c r="D24" s="4">
        <v>14</v>
      </c>
      <c r="E24" s="4">
        <f t="shared" si="0"/>
        <v>32</v>
      </c>
      <c r="F24" s="4">
        <v>16</v>
      </c>
      <c r="G24" s="4">
        <v>13</v>
      </c>
      <c r="H24" s="4">
        <f t="shared" si="1"/>
        <v>29</v>
      </c>
      <c r="I24" s="4">
        <v>16</v>
      </c>
      <c r="J24" s="4">
        <v>13</v>
      </c>
      <c r="K24" s="4">
        <f t="shared" si="2"/>
        <v>29</v>
      </c>
      <c r="L24" s="4">
        <f t="shared" si="3"/>
        <v>50</v>
      </c>
      <c r="M24" s="4">
        <f t="shared" si="4"/>
        <v>40</v>
      </c>
      <c r="N24" s="4">
        <f t="shared" si="5"/>
        <v>90</v>
      </c>
    </row>
    <row r="25" ht="15" customHeight="1" spans="1:14">
      <c r="A25" s="4">
        <v>21</v>
      </c>
      <c r="B25" s="4" t="s">
        <v>31</v>
      </c>
      <c r="C25" s="4">
        <v>27</v>
      </c>
      <c r="D25" s="4">
        <v>9</v>
      </c>
      <c r="E25" s="4">
        <f t="shared" si="0"/>
        <v>36</v>
      </c>
      <c r="F25" s="4">
        <v>23</v>
      </c>
      <c r="G25" s="4">
        <v>11</v>
      </c>
      <c r="H25" s="4">
        <f t="shared" si="1"/>
        <v>34</v>
      </c>
      <c r="I25" s="4">
        <v>19</v>
      </c>
      <c r="J25" s="4">
        <v>9</v>
      </c>
      <c r="K25" s="4">
        <f t="shared" si="2"/>
        <v>28</v>
      </c>
      <c r="L25" s="4">
        <f t="shared" si="3"/>
        <v>69</v>
      </c>
      <c r="M25" s="4">
        <f t="shared" si="4"/>
        <v>29</v>
      </c>
      <c r="N25" s="4">
        <f t="shared" si="5"/>
        <v>98</v>
      </c>
    </row>
    <row r="26" ht="15" customHeight="1" spans="1:14">
      <c r="A26" s="4" t="s">
        <v>10</v>
      </c>
      <c r="B26" s="4"/>
      <c r="C26" s="4">
        <f t="shared" ref="C26:N26" si="6">SUM(C5:C25)</f>
        <v>530</v>
      </c>
      <c r="D26" s="4">
        <f t="shared" si="6"/>
        <v>423</v>
      </c>
      <c r="E26" s="4">
        <f t="shared" si="6"/>
        <v>953</v>
      </c>
      <c r="F26" s="4">
        <f t="shared" si="6"/>
        <v>512</v>
      </c>
      <c r="G26" s="4">
        <f t="shared" si="6"/>
        <v>415</v>
      </c>
      <c r="H26" s="4">
        <f t="shared" si="6"/>
        <v>927</v>
      </c>
      <c r="I26" s="4">
        <f t="shared" si="6"/>
        <v>476</v>
      </c>
      <c r="J26" s="4">
        <f t="shared" si="6"/>
        <v>352</v>
      </c>
      <c r="K26" s="4">
        <f t="shared" si="6"/>
        <v>828</v>
      </c>
      <c r="L26" s="4">
        <f t="shared" si="6"/>
        <v>1518</v>
      </c>
      <c r="M26" s="4">
        <f t="shared" si="6"/>
        <v>1190</v>
      </c>
      <c r="N26" s="4">
        <f t="shared" si="6"/>
        <v>2708</v>
      </c>
    </row>
    <row r="27" ht="15" customHeight="1" spans="1:14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mergeCells count="8">
    <mergeCell ref="A1:N1"/>
    <mergeCell ref="A2:N2"/>
    <mergeCell ref="C3:E3"/>
    <mergeCell ref="F3:H3"/>
    <mergeCell ref="I3:K3"/>
    <mergeCell ref="L3:N3"/>
    <mergeCell ref="A3:A4"/>
    <mergeCell ref="B3:B4"/>
  </mergeCell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小海军</cp:lastModifiedBy>
  <dcterms:created xsi:type="dcterms:W3CDTF">2017-12-19T14:51:00Z</dcterms:created>
  <dcterms:modified xsi:type="dcterms:W3CDTF">2017-12-20T02:36:41Z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