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<sst xmlns="http://schemas.openxmlformats.org/spreadsheetml/2006/main" count="40" uniqueCount="31">
  <si>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</si>
  <si>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</si>
  <si>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</si>
  <si>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</si>
  <si>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天钻花园（7＃楼）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</si>
  <si>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</si>
  <si>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</si>
  <si>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</si>
  <si>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</si>
  <si>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</si>
  <si>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</si>
  <si>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</si>
  <si>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</si>
  <si>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</si>
  <si>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</si>
  <si>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</si>
  <si>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</si>
  <si>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</si>
  <si>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</si>
  <si>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</si>
  <si>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</si>
  <si>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</si>
  <si>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三房两厅</t>
  </si>
  <si>
    <t>本楼栋总面积/均价</t>
  </si>
  <si>
    <t xml:space="preserve">   本栋销售住宅共 6套，销售住宅总建筑面积：553.6㎡，套内面积：444.71㎡，分摊面积：108.89㎡。销售均价：6051元/㎡（建筑面积）、7532.28/㎡（套内建筑面积）。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</si>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</sst>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7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6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37" fillId="37" borderId="0" applyNumberFormat="0" applyBorder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39" fillId="49" borderId="17" applyNumberFormat="0" applyAlignment="0" applyProtection="0">
      <alignment vertical="center"/>
    </xf>
    <xf numFmtId="0" fontId="40" fillId="50" borderId="18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5" fillId="49" borderId="20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46" fillId="40" borderId="17" applyNumberForma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  <xf numFmtId="0" fontId="0" fillId="56" borderId="21" applyNumberFormat="0" applyFont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111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9" fillId="3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vertical="center"/>
    </xf>
  </cellXfs>
  <cellStyles count="13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百分比 2" xfId="67"/>
    <cellStyle name="百分比 2 2" xfId="68"/>
    <cellStyle name="百分比 2 2 2" xfId="69"/>
    <cellStyle name="百分比 2 2 3" xfId="70"/>
    <cellStyle name="百分比 2 3" xfId="71"/>
    <cellStyle name="百分比 2 3 2" xfId="72"/>
    <cellStyle name="百分比 2 3 3" xfId="73"/>
    <cellStyle name="百分比 2 4" xfId="74"/>
    <cellStyle name="百分比 2 4 2" xfId="75"/>
    <cellStyle name="百分比 2 4 3" xfId="76"/>
    <cellStyle name="百分比 2 5" xfId="77"/>
    <cellStyle name="百分比 2 5 2" xfId="78"/>
    <cellStyle name="百分比 2 5 3" xfId="79"/>
    <cellStyle name="百分比 2 6" xfId="80"/>
    <cellStyle name="标题 1 2" xfId="81"/>
    <cellStyle name="标题 2 2" xfId="82"/>
    <cellStyle name="标题 3 2" xfId="83"/>
    <cellStyle name="标题 4 2" xfId="84"/>
    <cellStyle name="标题 5" xfId="85"/>
    <cellStyle name="差 2" xfId="86"/>
    <cellStyle name="常规 2" xfId="87"/>
    <cellStyle name="常规 2 2" xfId="88"/>
    <cellStyle name="常规 2 3" xfId="89"/>
    <cellStyle name="常规 2 4" xfId="90"/>
    <cellStyle name="常规 3" xfId="91"/>
    <cellStyle name="常规 3 2" xfId="92"/>
    <cellStyle name="常规 3 3" xfId="93"/>
    <cellStyle name="常规 3 4" xfId="94"/>
    <cellStyle name="常规 4" xfId="95"/>
    <cellStyle name="常规 4 2" xfId="96"/>
    <cellStyle name="常规 4 3" xfId="97"/>
    <cellStyle name="常规 4 4" xfId="98"/>
    <cellStyle name="常规 5" xfId="99"/>
    <cellStyle name="常规 5 2" xfId="100"/>
    <cellStyle name="常规 5 2 2" xfId="101"/>
    <cellStyle name="常规 5 2 3" xfId="102"/>
    <cellStyle name="常规 5 3" xfId="103"/>
    <cellStyle name="常规 5 4" xfId="104"/>
    <cellStyle name="常规 6" xfId="105"/>
    <cellStyle name="常规 6 2" xfId="106"/>
    <cellStyle name="常规 6 3" xfId="107"/>
    <cellStyle name="常规 6 4" xfId="108"/>
    <cellStyle name="常规 7" xfId="109"/>
    <cellStyle name="常规 8" xfId="110"/>
    <cellStyle name="常规 9" xfId="111"/>
    <cellStyle name="好 2" xfId="112"/>
    <cellStyle name="汇总 2" xfId="113"/>
    <cellStyle name="汇总 2 10" xfId="114"/>
    <cellStyle name="汇总 2 10 2" xfId="115"/>
    <cellStyle name="汇总 2 10 2 2" xfId="116"/>
    <cellStyle name="汇总 2 10 2 3" xfId="117"/>
    <cellStyle name="汇总 2 10 3" xfId="118"/>
    <cellStyle name="汇总 2 10 3 2" xfId="119"/>
    <cellStyle name="汇总 2 10 3 3" xfId="120"/>
    <cellStyle name="汇总 2 10 4" xfId="121"/>
    <cellStyle name="汇总 2 10 4 2" xfId="122"/>
    <cellStyle name="汇总 2 10 4 3" xfId="123"/>
    <cellStyle name="汇总 2 10 5" xfId="124"/>
    <cellStyle name="汇总 2 10 5 2" xfId="125"/>
    <cellStyle name="汇总 2 10 5 3" xfId="126"/>
    <cellStyle name="汇总 2 10 6" xfId="127"/>
    <cellStyle name="汇总 2 10 7" xfId="128"/>
    <cellStyle name="汇总 2 11" xfId="129"/>
    <cellStyle name="汇总 2 11 2" xfId="130"/>
    <cellStyle name="汇总 2 11 2 2" xfId="131"/>
    <cellStyle name="汇总 2 11 2 3" xfId="132"/>
    <cellStyle name="汇总 2 11 3" xfId="133"/>
    <cellStyle name="汇总 2 11 3 2" xfId="134"/>
    <cellStyle name="汇总 2 11 3 3" xfId="135"/>
    <cellStyle name="汇总 2 11 4" xfId="136"/>
    <cellStyle name="汇总 2 11 4 2" xfId="137"/>
    <cellStyle name="汇总 2 11 4 3" xfId="138"/>
    <cellStyle name="汇总 2 11 5" xfId="139"/>
    <cellStyle name="汇总 2 11 6" xfId="140"/>
    <cellStyle name="汇总 2 12" xfId="141"/>
    <cellStyle name="汇总 2 12 2" xfId="142"/>
    <cellStyle name="汇总 2 12 3" xfId="143"/>
    <cellStyle name="汇总 2 13" xfId="144"/>
    <cellStyle name="汇总 2 13 2" xfId="145"/>
    <cellStyle name="汇总 2 13 3" xfId="146"/>
    <cellStyle name="汇总 2 14" xfId="147"/>
    <cellStyle name="汇总 2 14 2" xfId="148"/>
    <cellStyle name="汇总 2 14 3" xfId="149"/>
    <cellStyle name="汇总 2 15" xfId="150"/>
    <cellStyle name="汇总 2 16" xfId="151"/>
    <cellStyle name="汇总 2 2" xfId="152"/>
    <cellStyle name="汇总 2 2 10" xfId="153"/>
    <cellStyle name="汇总 2 2 2" xfId="154"/>
    <cellStyle name="汇总 2 2 2 2" xfId="155"/>
    <cellStyle name="汇总 2 2 2 2 2" xfId="156"/>
    <cellStyle name="汇总 2 2 2 2 3" xfId="157"/>
    <cellStyle name="汇总 2 2 2 3" xfId="158"/>
    <cellStyle name="汇总 2 2 2 3 2" xfId="159"/>
    <cellStyle name="汇总 2 2 2 3 3" xfId="160"/>
    <cellStyle name="汇总 2 2 2 4" xfId="161"/>
    <cellStyle name="汇总 2 2 2 4 2" xfId="162"/>
    <cellStyle name="汇总 2 2 2 4 3" xfId="163"/>
    <cellStyle name="汇总 2 2 2 5" xfId="164"/>
    <cellStyle name="汇总 2 2 2 5 2" xfId="165"/>
    <cellStyle name="汇总 2 2 2 5 3" xfId="166"/>
    <cellStyle name="汇总 2 2 2 6" xfId="167"/>
    <cellStyle name="汇总 2 2 2 7" xfId="168"/>
    <cellStyle name="汇总 2 2 3" xfId="169"/>
    <cellStyle name="汇总 2 2 3 2" xfId="170"/>
    <cellStyle name="汇总 2 2 3 2 2" xfId="171"/>
    <cellStyle name="汇总 2 2 3 2 3" xfId="172"/>
    <cellStyle name="汇总 2 2 3 3" xfId="173"/>
    <cellStyle name="汇总 2 2 3 3 2" xfId="174"/>
    <cellStyle name="汇总 2 2 3 3 3" xfId="175"/>
    <cellStyle name="汇总 2 2 3 4" xfId="176"/>
    <cellStyle name="汇总 2 2 3 4 2" xfId="177"/>
    <cellStyle name="汇总 2 2 3 4 3" xfId="178"/>
    <cellStyle name="汇总 2 2 3 5" xfId="179"/>
    <cellStyle name="汇总 2 2 3 5 2" xfId="180"/>
    <cellStyle name="汇总 2 2 3 5 3" xfId="181"/>
    <cellStyle name="汇总 2 2 3 6" xfId="182"/>
    <cellStyle name="汇总 2 2 3 7" xfId="183"/>
    <cellStyle name="汇总 2 2 4" xfId="184"/>
    <cellStyle name="汇总 2 2 4 2" xfId="185"/>
    <cellStyle name="汇总 2 2 4 2 2" xfId="186"/>
    <cellStyle name="汇总 2 2 4 2 3" xfId="187"/>
    <cellStyle name="汇总 2 2 4 3" xfId="188"/>
    <cellStyle name="汇总 2 2 4 3 2" xfId="189"/>
    <cellStyle name="汇总 2 2 4 3 3" xfId="190"/>
    <cellStyle name="汇总 2 2 4 4" xfId="191"/>
    <cellStyle name="汇总 2 2 4 4 2" xfId="192"/>
    <cellStyle name="汇总 2 2 4 4 3" xfId="193"/>
    <cellStyle name="汇总 2 2 4 5" xfId="194"/>
    <cellStyle name="汇总 2 2 4 5 2" xfId="195"/>
    <cellStyle name="汇总 2 2 4 5 3" xfId="196"/>
    <cellStyle name="汇总 2 2 4 6" xfId="197"/>
    <cellStyle name="汇总 2 2 4 7" xfId="198"/>
    <cellStyle name="汇总 2 2 5" xfId="199"/>
    <cellStyle name="汇总 2 2 5 2" xfId="200"/>
    <cellStyle name="汇总 2 2 5 2 2" xfId="201"/>
    <cellStyle name="汇总 2 2 5 2 3" xfId="202"/>
    <cellStyle name="汇总 2 2 5 3" xfId="203"/>
    <cellStyle name="汇总 2 2 5 3 2" xfId="204"/>
    <cellStyle name="汇总 2 2 5 3 3" xfId="205"/>
    <cellStyle name="汇总 2 2 5 4" xfId="206"/>
    <cellStyle name="汇总 2 2 5 4 2" xfId="207"/>
    <cellStyle name="汇总 2 2 5 4 3" xfId="208"/>
    <cellStyle name="汇总 2 2 5 5" xfId="209"/>
    <cellStyle name="汇总 2 2 5 6" xfId="210"/>
    <cellStyle name="汇总 2 2 6" xfId="211"/>
    <cellStyle name="汇总 2 2 6 2" xfId="212"/>
    <cellStyle name="汇总 2 2 6 3" xfId="213"/>
    <cellStyle name="汇总 2 2 7" xfId="214"/>
    <cellStyle name="汇总 2 2 7 2" xfId="215"/>
    <cellStyle name="汇总 2 2 7 3" xfId="216"/>
    <cellStyle name="汇总 2 2 8" xfId="217"/>
    <cellStyle name="汇总 2 2 8 2" xfId="218"/>
    <cellStyle name="汇总 2 2 8 3" xfId="219"/>
    <cellStyle name="汇总 2 2 9" xfId="220"/>
    <cellStyle name="汇总 2 3" xfId="221"/>
    <cellStyle name="汇总 2 3 2" xfId="222"/>
    <cellStyle name="汇总 2 3 2 2" xfId="223"/>
    <cellStyle name="汇总 2 3 2 3" xfId="224"/>
    <cellStyle name="汇总 2 3 3" xfId="225"/>
    <cellStyle name="汇总 2 3 3 2" xfId="226"/>
    <cellStyle name="汇总 2 3 3 3" xfId="227"/>
    <cellStyle name="汇总 2 3 4" xfId="228"/>
    <cellStyle name="汇总 2 3 4 2" xfId="229"/>
    <cellStyle name="汇总 2 3 4 3" xfId="230"/>
    <cellStyle name="汇总 2 3 5" xfId="231"/>
    <cellStyle name="汇总 2 3 5 2" xfId="232"/>
    <cellStyle name="汇总 2 3 5 3" xfId="233"/>
    <cellStyle name="汇总 2 3 6" xfId="234"/>
    <cellStyle name="汇总 2 3 7" xfId="235"/>
    <cellStyle name="汇总 2 4" xfId="236"/>
    <cellStyle name="汇总 2 4 2" xfId="237"/>
    <cellStyle name="汇总 2 4 2 2" xfId="238"/>
    <cellStyle name="汇总 2 4 2 3" xfId="239"/>
    <cellStyle name="汇总 2 4 3" xfId="240"/>
    <cellStyle name="汇总 2 4 3 2" xfId="241"/>
    <cellStyle name="汇总 2 4 3 3" xfId="242"/>
    <cellStyle name="汇总 2 4 4" xfId="243"/>
    <cellStyle name="汇总 2 4 4 2" xfId="244"/>
    <cellStyle name="汇总 2 4 4 3" xfId="245"/>
    <cellStyle name="汇总 2 4 5" xfId="246"/>
    <cellStyle name="汇总 2 4 5 2" xfId="247"/>
    <cellStyle name="汇总 2 4 5 3" xfId="248"/>
    <cellStyle name="汇总 2 4 6" xfId="249"/>
    <cellStyle name="汇总 2 4 7" xfId="250"/>
    <cellStyle name="汇总 2 5" xfId="251"/>
    <cellStyle name="汇总 2 5 2" xfId="252"/>
    <cellStyle name="汇总 2 5 2 2" xfId="253"/>
    <cellStyle name="汇总 2 5 2 3" xfId="254"/>
    <cellStyle name="汇总 2 5 3" xfId="255"/>
    <cellStyle name="汇总 2 5 3 2" xfId="256"/>
    <cellStyle name="汇总 2 5 3 3" xfId="257"/>
    <cellStyle name="汇总 2 5 4" xfId="258"/>
    <cellStyle name="汇总 2 5 4 2" xfId="259"/>
    <cellStyle name="汇总 2 5 4 3" xfId="260"/>
    <cellStyle name="汇总 2 5 5" xfId="261"/>
    <cellStyle name="汇总 2 5 5 2" xfId="262"/>
    <cellStyle name="汇总 2 5 5 3" xfId="263"/>
    <cellStyle name="汇总 2 5 6" xfId="264"/>
    <cellStyle name="汇总 2 5 7" xfId="265"/>
    <cellStyle name="汇总 2 6" xfId="266"/>
    <cellStyle name="汇总 2 6 2" xfId="267"/>
    <cellStyle name="汇总 2 6 2 2" xfId="268"/>
    <cellStyle name="汇总 2 6 2 3" xfId="269"/>
    <cellStyle name="汇总 2 6 3" xfId="270"/>
    <cellStyle name="汇总 2 6 3 2" xfId="271"/>
    <cellStyle name="汇总 2 6 3 3" xfId="272"/>
    <cellStyle name="汇总 2 6 4" xfId="273"/>
    <cellStyle name="汇总 2 6 4 2" xfId="274"/>
    <cellStyle name="汇总 2 6 4 3" xfId="275"/>
    <cellStyle name="汇总 2 6 5" xfId="276"/>
    <cellStyle name="汇总 2 6 5 2" xfId="277"/>
    <cellStyle name="汇总 2 6 5 3" xfId="278"/>
    <cellStyle name="汇总 2 6 6" xfId="279"/>
    <cellStyle name="汇总 2 6 7" xfId="280"/>
    <cellStyle name="汇总 2 7" xfId="281"/>
    <cellStyle name="汇总 2 7 2" xfId="282"/>
    <cellStyle name="汇总 2 7 2 2" xfId="283"/>
    <cellStyle name="汇总 2 7 2 3" xfId="284"/>
    <cellStyle name="汇总 2 7 3" xfId="285"/>
    <cellStyle name="汇总 2 7 3 2" xfId="286"/>
    <cellStyle name="汇总 2 7 3 3" xfId="287"/>
    <cellStyle name="汇总 2 7 4" xfId="288"/>
    <cellStyle name="汇总 2 7 4 2" xfId="289"/>
    <cellStyle name="汇总 2 7 4 3" xfId="290"/>
    <cellStyle name="汇总 2 7 5" xfId="291"/>
    <cellStyle name="汇总 2 7 5 2" xfId="292"/>
    <cellStyle name="汇总 2 7 5 3" xfId="293"/>
    <cellStyle name="汇总 2 7 6" xfId="294"/>
    <cellStyle name="汇总 2 7 7" xfId="295"/>
    <cellStyle name="汇总 2 8" xfId="296"/>
    <cellStyle name="汇总 2 8 2" xfId="297"/>
    <cellStyle name="汇总 2 8 2 2" xfId="298"/>
    <cellStyle name="汇总 2 8 2 3" xfId="299"/>
    <cellStyle name="汇总 2 8 3" xfId="300"/>
    <cellStyle name="汇总 2 8 3 2" xfId="301"/>
    <cellStyle name="汇总 2 8 3 3" xfId="302"/>
    <cellStyle name="汇总 2 8 4" xfId="303"/>
    <cellStyle name="汇总 2 8 4 2" xfId="304"/>
    <cellStyle name="汇总 2 8 4 3" xfId="305"/>
    <cellStyle name="汇总 2 8 5" xfId="306"/>
    <cellStyle name="汇总 2 8 5 2" xfId="307"/>
    <cellStyle name="汇总 2 8 5 3" xfId="308"/>
    <cellStyle name="汇总 2 8 6" xfId="309"/>
    <cellStyle name="汇总 2 8 7" xfId="310"/>
    <cellStyle name="汇总 2 9" xfId="311"/>
    <cellStyle name="汇总 2 9 2" xfId="312"/>
    <cellStyle name="汇总 2 9 2 2" xfId="313"/>
    <cellStyle name="汇总 2 9 2 3" xfId="314"/>
    <cellStyle name="汇总 2 9 3" xfId="315"/>
    <cellStyle name="汇总 2 9 3 2" xfId="316"/>
    <cellStyle name="汇总 2 9 3 3" xfId="317"/>
    <cellStyle name="汇总 2 9 4" xfId="318"/>
    <cellStyle name="汇总 2 9 4 2" xfId="319"/>
    <cellStyle name="汇总 2 9 4 3" xfId="320"/>
    <cellStyle name="汇总 2 9 5" xfId="321"/>
    <cellStyle name="汇总 2 9 5 2" xfId="322"/>
    <cellStyle name="汇总 2 9 5 3" xfId="323"/>
    <cellStyle name="汇总 2 9 6" xfId="324"/>
    <cellStyle name="汇总 2 9 7" xfId="325"/>
    <cellStyle name="计算 2" xfId="326"/>
    <cellStyle name="计算 2 10" xfId="327"/>
    <cellStyle name="计算 2 10 2" xfId="328"/>
    <cellStyle name="计算 2 10 2 2" xfId="329"/>
    <cellStyle name="计算 2 10 2 3" xfId="330"/>
    <cellStyle name="计算 2 10 3" xfId="331"/>
    <cellStyle name="计算 2 10 3 2" xfId="332"/>
    <cellStyle name="计算 2 10 3 3" xfId="333"/>
    <cellStyle name="计算 2 10 4" xfId="334"/>
    <cellStyle name="计算 2 10 4 2" xfId="335"/>
    <cellStyle name="计算 2 10 4 3" xfId="336"/>
    <cellStyle name="计算 2 10 5" xfId="337"/>
    <cellStyle name="计算 2 10 5 2" xfId="338"/>
    <cellStyle name="计算 2 10 5 3" xfId="339"/>
    <cellStyle name="计算 2 10 6" xfId="340"/>
    <cellStyle name="计算 2 10 7" xfId="341"/>
    <cellStyle name="计算 2 11" xfId="342"/>
    <cellStyle name="计算 2 11 2" xfId="343"/>
    <cellStyle name="计算 2 11 2 2" xfId="344"/>
    <cellStyle name="计算 2 11 2 3" xfId="345"/>
    <cellStyle name="计算 2 11 3" xfId="346"/>
    <cellStyle name="计算 2 11 3 2" xfId="347"/>
    <cellStyle name="计算 2 11 3 3" xfId="348"/>
    <cellStyle name="计算 2 11 4" xfId="349"/>
    <cellStyle name="计算 2 11 4 2" xfId="350"/>
    <cellStyle name="计算 2 11 4 3" xfId="351"/>
    <cellStyle name="计算 2 11 5" xfId="352"/>
    <cellStyle name="计算 2 11 6" xfId="353"/>
    <cellStyle name="计算 2 12" xfId="354"/>
    <cellStyle name="计算 2 12 2" xfId="355"/>
    <cellStyle name="计算 2 12 3" xfId="356"/>
    <cellStyle name="计算 2 13" xfId="357"/>
    <cellStyle name="计算 2 13 2" xfId="358"/>
    <cellStyle name="计算 2 13 3" xfId="359"/>
    <cellStyle name="计算 2 14" xfId="360"/>
    <cellStyle name="计算 2 14 2" xfId="361"/>
    <cellStyle name="计算 2 14 3" xfId="362"/>
    <cellStyle name="计算 2 15" xfId="363"/>
    <cellStyle name="计算 2 16" xfId="364"/>
    <cellStyle name="计算 2 2" xfId="365"/>
    <cellStyle name="计算 2 2 10" xfId="366"/>
    <cellStyle name="计算 2 2 10 2" xfId="367"/>
    <cellStyle name="计算 2 2 10 3" xfId="368"/>
    <cellStyle name="计算 2 2 11" xfId="369"/>
    <cellStyle name="计算 2 2 11 2" xfId="370"/>
    <cellStyle name="计算 2 2 11 3" xfId="371"/>
    <cellStyle name="计算 2 2 12" xfId="372"/>
    <cellStyle name="计算 2 2 12 2" xfId="373"/>
    <cellStyle name="计算 2 2 12 3" xfId="374"/>
    <cellStyle name="计算 2 2 13" xfId="375"/>
    <cellStyle name="计算 2 2 14" xfId="376"/>
    <cellStyle name="计算 2 2 2" xfId="377"/>
    <cellStyle name="计算 2 2 2 2" xfId="378"/>
    <cellStyle name="计算 2 2 2 2 2" xfId="379"/>
    <cellStyle name="计算 2 2 2 2 3" xfId="380"/>
    <cellStyle name="计算 2 2 2 3" xfId="381"/>
    <cellStyle name="计算 2 2 2 3 2" xfId="382"/>
    <cellStyle name="计算 2 2 2 3 3" xfId="383"/>
    <cellStyle name="计算 2 2 2 4" xfId="384"/>
    <cellStyle name="计算 2 2 2 4 2" xfId="385"/>
    <cellStyle name="计算 2 2 2 4 3" xfId="386"/>
    <cellStyle name="计算 2 2 2 5" xfId="387"/>
    <cellStyle name="计算 2 2 2 5 2" xfId="388"/>
    <cellStyle name="计算 2 2 2 5 3" xfId="389"/>
    <cellStyle name="计算 2 2 2 6" xfId="390"/>
    <cellStyle name="计算 2 2 2 7" xfId="391"/>
    <cellStyle name="计算 2 2 3" xfId="392"/>
    <cellStyle name="计算 2 2 3 2" xfId="393"/>
    <cellStyle name="计算 2 2 3 2 2" xfId="394"/>
    <cellStyle name="计算 2 2 3 2 3" xfId="395"/>
    <cellStyle name="计算 2 2 3 3" xfId="396"/>
    <cellStyle name="计算 2 2 3 3 2" xfId="397"/>
    <cellStyle name="计算 2 2 3 3 3" xfId="398"/>
    <cellStyle name="计算 2 2 3 4" xfId="399"/>
    <cellStyle name="计算 2 2 3 4 2" xfId="400"/>
    <cellStyle name="计算 2 2 3 4 3" xfId="401"/>
    <cellStyle name="计算 2 2 3 5" xfId="402"/>
    <cellStyle name="计算 2 2 3 5 2" xfId="403"/>
    <cellStyle name="计算 2 2 3 5 3" xfId="404"/>
    <cellStyle name="计算 2 2 3 6" xfId="405"/>
    <cellStyle name="计算 2 2 3 7" xfId="406"/>
    <cellStyle name="计算 2 2 4" xfId="407"/>
    <cellStyle name="计算 2 2 4 2" xfId="408"/>
    <cellStyle name="计算 2 2 4 2 2" xfId="409"/>
    <cellStyle name="计算 2 2 4 2 3" xfId="410"/>
    <cellStyle name="计算 2 2 4 3" xfId="411"/>
    <cellStyle name="计算 2 2 4 3 2" xfId="412"/>
    <cellStyle name="计算 2 2 4 3 3" xfId="413"/>
    <cellStyle name="计算 2 2 4 4" xfId="414"/>
    <cellStyle name="计算 2 2 4 4 2" xfId="415"/>
    <cellStyle name="计算 2 2 4 4 3" xfId="416"/>
    <cellStyle name="计算 2 2 4 5" xfId="417"/>
    <cellStyle name="计算 2 2 4 5 2" xfId="418"/>
    <cellStyle name="计算 2 2 4 5 3" xfId="419"/>
    <cellStyle name="计算 2 2 4 6" xfId="420"/>
    <cellStyle name="计算 2 2 4 7" xfId="421"/>
    <cellStyle name="计算 2 2 5" xfId="422"/>
    <cellStyle name="计算 2 2 5 2" xfId="423"/>
    <cellStyle name="计算 2 2 5 2 2" xfId="424"/>
    <cellStyle name="计算 2 2 5 2 3" xfId="425"/>
    <cellStyle name="计算 2 2 5 3" xfId="426"/>
    <cellStyle name="计算 2 2 5 3 2" xfId="427"/>
    <cellStyle name="计算 2 2 5 3 3" xfId="428"/>
    <cellStyle name="计算 2 2 5 4" xfId="429"/>
    <cellStyle name="计算 2 2 5 4 2" xfId="430"/>
    <cellStyle name="计算 2 2 5 4 3" xfId="431"/>
    <cellStyle name="计算 2 2 5 5" xfId="432"/>
    <cellStyle name="计算 2 2 5 5 2" xfId="433"/>
    <cellStyle name="计算 2 2 5 5 3" xfId="434"/>
    <cellStyle name="计算 2 2 5 6" xfId="435"/>
    <cellStyle name="计算 2 2 5 7" xfId="436"/>
    <cellStyle name="计算 2 2 6" xfId="437"/>
    <cellStyle name="计算 2 2 6 2" xfId="438"/>
    <cellStyle name="计算 2 2 6 2 2" xfId="439"/>
    <cellStyle name="计算 2 2 6 2 3" xfId="440"/>
    <cellStyle name="计算 2 2 6 3" xfId="441"/>
    <cellStyle name="计算 2 2 6 3 2" xfId="442"/>
    <cellStyle name="计算 2 2 6 3 3" xfId="443"/>
    <cellStyle name="计算 2 2 6 4" xfId="444"/>
    <cellStyle name="计算 2 2 6 4 2" xfId="445"/>
    <cellStyle name="计算 2 2 6 4 3" xfId="446"/>
    <cellStyle name="计算 2 2 6 5" xfId="447"/>
    <cellStyle name="计算 2 2 6 5 2" xfId="448"/>
    <cellStyle name="计算 2 2 6 5 3" xfId="449"/>
    <cellStyle name="计算 2 2 6 6" xfId="450"/>
    <cellStyle name="计算 2 2 6 7" xfId="451"/>
    <cellStyle name="计算 2 2 7" xfId="452"/>
    <cellStyle name="计算 2 2 7 2" xfId="453"/>
    <cellStyle name="计算 2 2 7 2 2" xfId="454"/>
    <cellStyle name="计算 2 2 7 2 3" xfId="455"/>
    <cellStyle name="计算 2 2 7 3" xfId="456"/>
    <cellStyle name="计算 2 2 7 3 2" xfId="457"/>
    <cellStyle name="计算 2 2 7 3 3" xfId="458"/>
    <cellStyle name="计算 2 2 7 4" xfId="459"/>
    <cellStyle name="计算 2 2 7 4 2" xfId="460"/>
    <cellStyle name="计算 2 2 7 4 3" xfId="461"/>
    <cellStyle name="计算 2 2 7 5" xfId="462"/>
    <cellStyle name="计算 2 2 7 5 2" xfId="463"/>
    <cellStyle name="计算 2 2 7 5 3" xfId="464"/>
    <cellStyle name="计算 2 2 7 6" xfId="465"/>
    <cellStyle name="计算 2 2 7 7" xfId="466"/>
    <cellStyle name="计算 2 2 8" xfId="467"/>
    <cellStyle name="计算 2 2 8 2" xfId="468"/>
    <cellStyle name="计算 2 2 8 2 2" xfId="469"/>
    <cellStyle name="计算 2 2 8 2 3" xfId="470"/>
    <cellStyle name="计算 2 2 8 3" xfId="471"/>
    <cellStyle name="计算 2 2 8 3 2" xfId="472"/>
    <cellStyle name="计算 2 2 8 3 3" xfId="473"/>
    <cellStyle name="计算 2 2 8 4" xfId="474"/>
    <cellStyle name="计算 2 2 8 4 2" xfId="475"/>
    <cellStyle name="计算 2 2 8 4 3" xfId="476"/>
    <cellStyle name="计算 2 2 8 5" xfId="477"/>
    <cellStyle name="计算 2 2 8 5 2" xfId="478"/>
    <cellStyle name="计算 2 2 8 5 3" xfId="479"/>
    <cellStyle name="计算 2 2 8 6" xfId="480"/>
    <cellStyle name="计算 2 2 8 7" xfId="481"/>
    <cellStyle name="计算 2 2 9" xfId="482"/>
    <cellStyle name="计算 2 2 9 2" xfId="483"/>
    <cellStyle name="计算 2 2 9 2 2" xfId="484"/>
    <cellStyle name="计算 2 2 9 2 3" xfId="485"/>
    <cellStyle name="计算 2 2 9 3" xfId="486"/>
    <cellStyle name="计算 2 2 9 3 2" xfId="487"/>
    <cellStyle name="计算 2 2 9 3 3" xfId="488"/>
    <cellStyle name="计算 2 2 9 4" xfId="489"/>
    <cellStyle name="计算 2 2 9 4 2" xfId="490"/>
    <cellStyle name="计算 2 2 9 4 3" xfId="491"/>
    <cellStyle name="计算 2 2 9 5" xfId="492"/>
    <cellStyle name="计算 2 2 9 6" xfId="493"/>
    <cellStyle name="计算 2 3" xfId="494"/>
    <cellStyle name="计算 2 3 2" xfId="495"/>
    <cellStyle name="计算 2 3 2 2" xfId="496"/>
    <cellStyle name="计算 2 3 2 3" xfId="497"/>
    <cellStyle name="计算 2 3 3" xfId="498"/>
    <cellStyle name="计算 2 3 3 2" xfId="499"/>
    <cellStyle name="计算 2 3 3 3" xfId="500"/>
    <cellStyle name="计算 2 3 4" xfId="501"/>
    <cellStyle name="计算 2 3 4 2" xfId="502"/>
    <cellStyle name="计算 2 3 4 3" xfId="503"/>
    <cellStyle name="计算 2 3 5" xfId="504"/>
    <cellStyle name="计算 2 3 5 2" xfId="505"/>
    <cellStyle name="计算 2 3 5 3" xfId="506"/>
    <cellStyle name="计算 2 3 6" xfId="507"/>
    <cellStyle name="计算 2 3 7" xfId="508"/>
    <cellStyle name="计算 2 4" xfId="509"/>
    <cellStyle name="计算 2 4 2" xfId="510"/>
    <cellStyle name="计算 2 4 2 2" xfId="511"/>
    <cellStyle name="计算 2 4 2 3" xfId="512"/>
    <cellStyle name="计算 2 4 3" xfId="513"/>
    <cellStyle name="计算 2 4 3 2" xfId="514"/>
    <cellStyle name="计算 2 4 3 3" xfId="515"/>
    <cellStyle name="计算 2 4 4" xfId="516"/>
    <cellStyle name="计算 2 4 4 2" xfId="517"/>
    <cellStyle name="计算 2 4 4 3" xfId="518"/>
    <cellStyle name="计算 2 4 5" xfId="519"/>
    <cellStyle name="计算 2 4 5 2" xfId="520"/>
    <cellStyle name="计算 2 4 5 3" xfId="521"/>
    <cellStyle name="计算 2 4 6" xfId="522"/>
    <cellStyle name="计算 2 4 7" xfId="523"/>
    <cellStyle name="计算 2 5" xfId="524"/>
    <cellStyle name="计算 2 5 2" xfId="525"/>
    <cellStyle name="计算 2 5 2 2" xfId="526"/>
    <cellStyle name="计算 2 5 2 3" xfId="527"/>
    <cellStyle name="计算 2 5 3" xfId="528"/>
    <cellStyle name="计算 2 5 3 2" xfId="529"/>
    <cellStyle name="计算 2 5 3 3" xfId="530"/>
    <cellStyle name="计算 2 5 4" xfId="531"/>
    <cellStyle name="计算 2 5 4 2" xfId="532"/>
    <cellStyle name="计算 2 5 4 3" xfId="533"/>
    <cellStyle name="计算 2 5 5" xfId="534"/>
    <cellStyle name="计算 2 5 5 2" xfId="535"/>
    <cellStyle name="计算 2 5 5 3" xfId="536"/>
    <cellStyle name="计算 2 5 6" xfId="537"/>
    <cellStyle name="计算 2 5 7" xfId="538"/>
    <cellStyle name="计算 2 6" xfId="539"/>
    <cellStyle name="计算 2 6 2" xfId="540"/>
    <cellStyle name="计算 2 6 2 2" xfId="541"/>
    <cellStyle name="计算 2 6 2 3" xfId="542"/>
    <cellStyle name="计算 2 6 3" xfId="543"/>
    <cellStyle name="计算 2 6 3 2" xfId="544"/>
    <cellStyle name="计算 2 6 3 3" xfId="545"/>
    <cellStyle name="计算 2 6 4" xfId="546"/>
    <cellStyle name="计算 2 6 4 2" xfId="547"/>
    <cellStyle name="计算 2 6 4 3" xfId="548"/>
    <cellStyle name="计算 2 6 5" xfId="549"/>
    <cellStyle name="计算 2 6 5 2" xfId="550"/>
    <cellStyle name="计算 2 6 5 3" xfId="551"/>
    <cellStyle name="计算 2 6 6" xfId="552"/>
    <cellStyle name="计算 2 6 7" xfId="553"/>
    <cellStyle name="计算 2 7" xfId="554"/>
    <cellStyle name="计算 2 7 2" xfId="555"/>
    <cellStyle name="计算 2 7 2 2" xfId="556"/>
    <cellStyle name="计算 2 7 2 3" xfId="557"/>
    <cellStyle name="计算 2 7 3" xfId="558"/>
    <cellStyle name="计算 2 7 3 2" xfId="559"/>
    <cellStyle name="计算 2 7 3 3" xfId="560"/>
    <cellStyle name="计算 2 7 4" xfId="561"/>
    <cellStyle name="计算 2 7 4 2" xfId="562"/>
    <cellStyle name="计算 2 7 4 3" xfId="563"/>
    <cellStyle name="计算 2 7 5" xfId="564"/>
    <cellStyle name="计算 2 7 5 2" xfId="565"/>
    <cellStyle name="计算 2 7 5 3" xfId="566"/>
    <cellStyle name="计算 2 7 6" xfId="567"/>
    <cellStyle name="计算 2 7 7" xfId="568"/>
    <cellStyle name="计算 2 8" xfId="569"/>
    <cellStyle name="计算 2 8 2" xfId="570"/>
    <cellStyle name="计算 2 8 2 2" xfId="571"/>
    <cellStyle name="计算 2 8 2 3" xfId="572"/>
    <cellStyle name="计算 2 8 3" xfId="573"/>
    <cellStyle name="计算 2 8 3 2" xfId="574"/>
    <cellStyle name="计算 2 8 3 3" xfId="575"/>
    <cellStyle name="计算 2 8 4" xfId="576"/>
    <cellStyle name="计算 2 8 4 2" xfId="577"/>
    <cellStyle name="计算 2 8 4 3" xfId="578"/>
    <cellStyle name="计算 2 8 5" xfId="579"/>
    <cellStyle name="计算 2 8 5 2" xfId="580"/>
    <cellStyle name="计算 2 8 5 3" xfId="581"/>
    <cellStyle name="计算 2 8 6" xfId="582"/>
    <cellStyle name="计算 2 8 7" xfId="583"/>
    <cellStyle name="计算 2 9" xfId="584"/>
    <cellStyle name="计算 2 9 2" xfId="585"/>
    <cellStyle name="计算 2 9 2 2" xfId="586"/>
    <cellStyle name="计算 2 9 2 3" xfId="587"/>
    <cellStyle name="计算 2 9 3" xfId="588"/>
    <cellStyle name="计算 2 9 3 2" xfId="589"/>
    <cellStyle name="计算 2 9 3 3" xfId="590"/>
    <cellStyle name="计算 2 9 4" xfId="591"/>
    <cellStyle name="计算 2 9 4 2" xfId="592"/>
    <cellStyle name="计算 2 9 4 3" xfId="593"/>
    <cellStyle name="计算 2 9 5" xfId="594"/>
    <cellStyle name="计算 2 9 5 2" xfId="595"/>
    <cellStyle name="计算 2 9 5 3" xfId="596"/>
    <cellStyle name="计算 2 9 6" xfId="597"/>
    <cellStyle name="计算 2 9 7" xfId="598"/>
    <cellStyle name="检查单元格 2" xfId="599"/>
    <cellStyle name="解释性文本 2" xfId="600"/>
    <cellStyle name="警告文本 2" xfId="601"/>
    <cellStyle name="链接单元格 2" xfId="602"/>
    <cellStyle name="强调文字颜色 1 2" xfId="603"/>
    <cellStyle name="强调文字颜色 2 2" xfId="604"/>
    <cellStyle name="强调文字颜色 3 2" xfId="605"/>
    <cellStyle name="强调文字颜色 4 2" xfId="606"/>
    <cellStyle name="强调文字颜色 5 2" xfId="607"/>
    <cellStyle name="强调文字颜色 6 2" xfId="608"/>
    <cellStyle name="适中 2" xfId="609"/>
    <cellStyle name="输出 2" xfId="610"/>
    <cellStyle name="输出 2 10" xfId="611"/>
    <cellStyle name="输出 2 10 2" xfId="612"/>
    <cellStyle name="输出 2 10 2 2" xfId="613"/>
    <cellStyle name="输出 2 10 2 3" xfId="614"/>
    <cellStyle name="输出 2 10 3" xfId="615"/>
    <cellStyle name="输出 2 10 3 2" xfId="616"/>
    <cellStyle name="输出 2 10 3 3" xfId="617"/>
    <cellStyle name="输出 2 10 4" xfId="618"/>
    <cellStyle name="输出 2 10 4 2" xfId="619"/>
    <cellStyle name="输出 2 10 4 3" xfId="620"/>
    <cellStyle name="输出 2 10 5" xfId="621"/>
    <cellStyle name="输出 2 10 5 2" xfId="622"/>
    <cellStyle name="输出 2 10 5 3" xfId="623"/>
    <cellStyle name="输出 2 10 6" xfId="624"/>
    <cellStyle name="输出 2 10 7" xfId="625"/>
    <cellStyle name="输出 2 11" xfId="626"/>
    <cellStyle name="输出 2 11 2" xfId="627"/>
    <cellStyle name="输出 2 11 2 2" xfId="628"/>
    <cellStyle name="输出 2 11 2 3" xfId="629"/>
    <cellStyle name="输出 2 11 3" xfId="630"/>
    <cellStyle name="输出 2 11 3 2" xfId="631"/>
    <cellStyle name="输出 2 11 3 3" xfId="632"/>
    <cellStyle name="输出 2 11 4" xfId="633"/>
    <cellStyle name="输出 2 11 4 2" xfId="634"/>
    <cellStyle name="输出 2 11 4 3" xfId="635"/>
    <cellStyle name="输出 2 11 5" xfId="636"/>
    <cellStyle name="输出 2 11 6" xfId="637"/>
    <cellStyle name="输出 2 12" xfId="638"/>
    <cellStyle name="输出 2 12 2" xfId="639"/>
    <cellStyle name="输出 2 12 3" xfId="640"/>
    <cellStyle name="输出 2 13" xfId="641"/>
    <cellStyle name="输出 2 13 2" xfId="642"/>
    <cellStyle name="输出 2 13 3" xfId="643"/>
    <cellStyle name="输出 2 14" xfId="644"/>
    <cellStyle name="输出 2 14 2" xfId="645"/>
    <cellStyle name="输出 2 14 3" xfId="646"/>
    <cellStyle name="输出 2 15" xfId="647"/>
    <cellStyle name="输出 2 16" xfId="648"/>
    <cellStyle name="输出 2 2" xfId="649"/>
    <cellStyle name="输出 2 2 10" xfId="650"/>
    <cellStyle name="输出 2 2 2" xfId="651"/>
    <cellStyle name="输出 2 2 2 2" xfId="652"/>
    <cellStyle name="输出 2 2 2 2 2" xfId="653"/>
    <cellStyle name="输出 2 2 2 2 3" xfId="654"/>
    <cellStyle name="输出 2 2 2 3" xfId="655"/>
    <cellStyle name="输出 2 2 2 3 2" xfId="656"/>
    <cellStyle name="输出 2 2 2 3 3" xfId="657"/>
    <cellStyle name="输出 2 2 2 4" xfId="658"/>
    <cellStyle name="输出 2 2 2 4 2" xfId="659"/>
    <cellStyle name="输出 2 2 2 4 3" xfId="660"/>
    <cellStyle name="输出 2 2 2 5" xfId="661"/>
    <cellStyle name="输出 2 2 2 5 2" xfId="662"/>
    <cellStyle name="输出 2 2 2 5 3" xfId="663"/>
    <cellStyle name="输出 2 2 2 6" xfId="664"/>
    <cellStyle name="输出 2 2 2 7" xfId="665"/>
    <cellStyle name="输出 2 2 3" xfId="666"/>
    <cellStyle name="输出 2 2 3 2" xfId="667"/>
    <cellStyle name="输出 2 2 3 2 2" xfId="668"/>
    <cellStyle name="输出 2 2 3 2 3" xfId="669"/>
    <cellStyle name="输出 2 2 3 3" xfId="670"/>
    <cellStyle name="输出 2 2 3 3 2" xfId="671"/>
    <cellStyle name="输出 2 2 3 3 3" xfId="672"/>
    <cellStyle name="输出 2 2 3 4" xfId="673"/>
    <cellStyle name="输出 2 2 3 4 2" xfId="674"/>
    <cellStyle name="输出 2 2 3 4 3" xfId="675"/>
    <cellStyle name="输出 2 2 3 5" xfId="676"/>
    <cellStyle name="输出 2 2 3 5 2" xfId="677"/>
    <cellStyle name="输出 2 2 3 5 3" xfId="678"/>
    <cellStyle name="输出 2 2 3 6" xfId="679"/>
    <cellStyle name="输出 2 2 3 7" xfId="680"/>
    <cellStyle name="输出 2 2 4" xfId="681"/>
    <cellStyle name="输出 2 2 4 2" xfId="682"/>
    <cellStyle name="输出 2 2 4 2 2" xfId="683"/>
    <cellStyle name="输出 2 2 4 2 3" xfId="684"/>
    <cellStyle name="输出 2 2 4 3" xfId="685"/>
    <cellStyle name="输出 2 2 4 3 2" xfId="686"/>
    <cellStyle name="输出 2 2 4 3 3" xfId="687"/>
    <cellStyle name="输出 2 2 4 4" xfId="688"/>
    <cellStyle name="输出 2 2 4 4 2" xfId="689"/>
    <cellStyle name="输出 2 2 4 4 3" xfId="690"/>
    <cellStyle name="输出 2 2 4 5" xfId="691"/>
    <cellStyle name="输出 2 2 4 5 2" xfId="692"/>
    <cellStyle name="输出 2 2 4 5 3" xfId="693"/>
    <cellStyle name="输出 2 2 4 6" xfId="694"/>
    <cellStyle name="输出 2 2 4 7" xfId="695"/>
    <cellStyle name="输出 2 2 5" xfId="696"/>
    <cellStyle name="输出 2 2 5 2" xfId="697"/>
    <cellStyle name="输出 2 2 5 2 2" xfId="698"/>
    <cellStyle name="输出 2 2 5 2 3" xfId="699"/>
    <cellStyle name="输出 2 2 5 3" xfId="700"/>
    <cellStyle name="输出 2 2 5 3 2" xfId="701"/>
    <cellStyle name="输出 2 2 5 3 3" xfId="702"/>
    <cellStyle name="输出 2 2 5 4" xfId="703"/>
    <cellStyle name="输出 2 2 5 4 2" xfId="704"/>
    <cellStyle name="输出 2 2 5 4 3" xfId="705"/>
    <cellStyle name="输出 2 2 5 5" xfId="706"/>
    <cellStyle name="输出 2 2 5 6" xfId="707"/>
    <cellStyle name="输出 2 2 6" xfId="708"/>
    <cellStyle name="输出 2 2 6 2" xfId="709"/>
    <cellStyle name="输出 2 2 6 3" xfId="710"/>
    <cellStyle name="输出 2 2 7" xfId="711"/>
    <cellStyle name="输出 2 2 7 2" xfId="712"/>
    <cellStyle name="输出 2 2 7 3" xfId="713"/>
    <cellStyle name="输出 2 2 8" xfId="714"/>
    <cellStyle name="输出 2 2 8 2" xfId="715"/>
    <cellStyle name="输出 2 2 8 3" xfId="716"/>
    <cellStyle name="输出 2 2 9" xfId="717"/>
    <cellStyle name="输出 2 3" xfId="718"/>
    <cellStyle name="输出 2 3 2" xfId="719"/>
    <cellStyle name="输出 2 3 2 2" xfId="720"/>
    <cellStyle name="输出 2 3 2 3" xfId="721"/>
    <cellStyle name="输出 2 3 3" xfId="722"/>
    <cellStyle name="输出 2 3 3 2" xfId="723"/>
    <cellStyle name="输出 2 3 3 3" xfId="724"/>
    <cellStyle name="输出 2 3 4" xfId="725"/>
    <cellStyle name="输出 2 3 4 2" xfId="726"/>
    <cellStyle name="输出 2 3 4 3" xfId="727"/>
    <cellStyle name="输出 2 3 5" xfId="728"/>
    <cellStyle name="输出 2 3 5 2" xfId="729"/>
    <cellStyle name="输出 2 3 5 3" xfId="730"/>
    <cellStyle name="输出 2 3 6" xfId="731"/>
    <cellStyle name="输出 2 3 7" xfId="732"/>
    <cellStyle name="输出 2 4" xfId="733"/>
    <cellStyle name="输出 2 4 2" xfId="734"/>
    <cellStyle name="输出 2 4 2 2" xfId="735"/>
    <cellStyle name="输出 2 4 2 3" xfId="736"/>
    <cellStyle name="输出 2 4 3" xfId="737"/>
    <cellStyle name="输出 2 4 3 2" xfId="738"/>
    <cellStyle name="输出 2 4 3 3" xfId="739"/>
    <cellStyle name="输出 2 4 4" xfId="740"/>
    <cellStyle name="输出 2 4 4 2" xfId="741"/>
    <cellStyle name="输出 2 4 4 3" xfId="742"/>
    <cellStyle name="输出 2 4 5" xfId="743"/>
    <cellStyle name="输出 2 4 5 2" xfId="744"/>
    <cellStyle name="输出 2 4 5 3" xfId="745"/>
    <cellStyle name="输出 2 4 6" xfId="746"/>
    <cellStyle name="输出 2 4 7" xfId="747"/>
    <cellStyle name="输出 2 5" xfId="748"/>
    <cellStyle name="输出 2 5 2" xfId="749"/>
    <cellStyle name="输出 2 5 2 2" xfId="750"/>
    <cellStyle name="输出 2 5 2 3" xfId="751"/>
    <cellStyle name="输出 2 5 3" xfId="752"/>
    <cellStyle name="输出 2 5 3 2" xfId="753"/>
    <cellStyle name="输出 2 5 3 3" xfId="754"/>
    <cellStyle name="输出 2 5 4" xfId="755"/>
    <cellStyle name="输出 2 5 4 2" xfId="756"/>
    <cellStyle name="输出 2 5 4 3" xfId="757"/>
    <cellStyle name="输出 2 5 5" xfId="758"/>
    <cellStyle name="输出 2 5 5 2" xfId="759"/>
    <cellStyle name="输出 2 5 5 3" xfId="760"/>
    <cellStyle name="输出 2 5 6" xfId="761"/>
    <cellStyle name="输出 2 5 7" xfId="762"/>
    <cellStyle name="输出 2 6" xfId="763"/>
    <cellStyle name="输出 2 6 2" xfId="764"/>
    <cellStyle name="输出 2 6 2 2" xfId="765"/>
    <cellStyle name="输出 2 6 2 3" xfId="766"/>
    <cellStyle name="输出 2 6 3" xfId="767"/>
    <cellStyle name="输出 2 6 3 2" xfId="768"/>
    <cellStyle name="输出 2 6 3 3" xfId="769"/>
    <cellStyle name="输出 2 6 4" xfId="770"/>
    <cellStyle name="输出 2 6 4 2" xfId="771"/>
    <cellStyle name="输出 2 6 4 3" xfId="772"/>
    <cellStyle name="输出 2 6 5" xfId="773"/>
    <cellStyle name="输出 2 6 5 2" xfId="774"/>
    <cellStyle name="输出 2 6 5 3" xfId="775"/>
    <cellStyle name="输出 2 6 6" xfId="776"/>
    <cellStyle name="输出 2 6 7" xfId="777"/>
    <cellStyle name="输出 2 7" xfId="778"/>
    <cellStyle name="输出 2 7 2" xfId="779"/>
    <cellStyle name="输出 2 7 2 2" xfId="780"/>
    <cellStyle name="输出 2 7 2 3" xfId="781"/>
    <cellStyle name="输出 2 7 3" xfId="782"/>
    <cellStyle name="输出 2 7 3 2" xfId="783"/>
    <cellStyle name="输出 2 7 3 3" xfId="784"/>
    <cellStyle name="输出 2 7 4" xfId="785"/>
    <cellStyle name="输出 2 7 4 2" xfId="786"/>
    <cellStyle name="输出 2 7 4 3" xfId="787"/>
    <cellStyle name="输出 2 7 5" xfId="788"/>
    <cellStyle name="输出 2 7 5 2" xfId="789"/>
    <cellStyle name="输出 2 7 5 3" xfId="790"/>
    <cellStyle name="输出 2 7 6" xfId="791"/>
    <cellStyle name="输出 2 7 7" xfId="792"/>
    <cellStyle name="输出 2 8" xfId="793"/>
    <cellStyle name="输出 2 8 2" xfId="794"/>
    <cellStyle name="输出 2 8 2 2" xfId="795"/>
    <cellStyle name="输出 2 8 2 3" xfId="796"/>
    <cellStyle name="输出 2 8 3" xfId="797"/>
    <cellStyle name="输出 2 8 3 2" xfId="798"/>
    <cellStyle name="输出 2 8 3 3" xfId="799"/>
    <cellStyle name="输出 2 8 4" xfId="800"/>
    <cellStyle name="输出 2 8 4 2" xfId="801"/>
    <cellStyle name="输出 2 8 4 3" xfId="802"/>
    <cellStyle name="输出 2 8 5" xfId="803"/>
    <cellStyle name="输出 2 8 5 2" xfId="804"/>
    <cellStyle name="输出 2 8 5 3" xfId="805"/>
    <cellStyle name="输出 2 8 6" xfId="806"/>
    <cellStyle name="输出 2 8 7" xfId="807"/>
    <cellStyle name="输出 2 9" xfId="808"/>
    <cellStyle name="输出 2 9 2" xfId="809"/>
    <cellStyle name="输出 2 9 2 2" xfId="810"/>
    <cellStyle name="输出 2 9 2 3" xfId="811"/>
    <cellStyle name="输出 2 9 3" xfId="812"/>
    <cellStyle name="输出 2 9 3 2" xfId="813"/>
    <cellStyle name="输出 2 9 3 3" xfId="814"/>
    <cellStyle name="输出 2 9 4" xfId="815"/>
    <cellStyle name="输出 2 9 4 2" xfId="816"/>
    <cellStyle name="输出 2 9 4 3" xfId="817"/>
    <cellStyle name="输出 2 9 5" xfId="818"/>
    <cellStyle name="输出 2 9 5 2" xfId="819"/>
    <cellStyle name="输出 2 9 5 3" xfId="820"/>
    <cellStyle name="输出 2 9 6" xfId="821"/>
    <cellStyle name="输出 2 9 7" xfId="822"/>
    <cellStyle name="输入 2" xfId="823"/>
    <cellStyle name="输入 2 10" xfId="824"/>
    <cellStyle name="输入 2 10 2" xfId="825"/>
    <cellStyle name="输入 2 10 2 2" xfId="826"/>
    <cellStyle name="输入 2 10 2 3" xfId="827"/>
    <cellStyle name="输入 2 10 3" xfId="828"/>
    <cellStyle name="输入 2 10 3 2" xfId="829"/>
    <cellStyle name="输入 2 10 3 3" xfId="830"/>
    <cellStyle name="输入 2 10 4" xfId="831"/>
    <cellStyle name="输入 2 10 4 2" xfId="832"/>
    <cellStyle name="输入 2 10 4 3" xfId="833"/>
    <cellStyle name="输入 2 10 5" xfId="834"/>
    <cellStyle name="输入 2 10 5 2" xfId="835"/>
    <cellStyle name="输入 2 10 5 3" xfId="836"/>
    <cellStyle name="输入 2 10 6" xfId="837"/>
    <cellStyle name="输入 2 10 7" xfId="838"/>
    <cellStyle name="输入 2 11" xfId="839"/>
    <cellStyle name="输入 2 11 2" xfId="840"/>
    <cellStyle name="输入 2 11 2 2" xfId="841"/>
    <cellStyle name="输入 2 11 2 3" xfId="842"/>
    <cellStyle name="输入 2 11 3" xfId="843"/>
    <cellStyle name="输入 2 11 3 2" xfId="844"/>
    <cellStyle name="输入 2 11 3 3" xfId="845"/>
    <cellStyle name="输入 2 11 4" xfId="846"/>
    <cellStyle name="输入 2 11 4 2" xfId="847"/>
    <cellStyle name="输入 2 11 4 3" xfId="848"/>
    <cellStyle name="输入 2 11 5" xfId="849"/>
    <cellStyle name="输入 2 11 6" xfId="850"/>
    <cellStyle name="输入 2 12" xfId="851"/>
    <cellStyle name="输入 2 12 2" xfId="852"/>
    <cellStyle name="输入 2 12 3" xfId="853"/>
    <cellStyle name="输入 2 13" xfId="854"/>
    <cellStyle name="输入 2 13 2" xfId="855"/>
    <cellStyle name="输入 2 13 3" xfId="856"/>
    <cellStyle name="输入 2 14" xfId="857"/>
    <cellStyle name="输入 2 14 2" xfId="858"/>
    <cellStyle name="输入 2 14 3" xfId="859"/>
    <cellStyle name="输入 2 15" xfId="860"/>
    <cellStyle name="输入 2 16" xfId="861"/>
    <cellStyle name="输入 2 2" xfId="862"/>
    <cellStyle name="输入 2 2 10" xfId="863"/>
    <cellStyle name="输入 2 2 10 2" xfId="864"/>
    <cellStyle name="输入 2 2 10 3" xfId="865"/>
    <cellStyle name="输入 2 2 11" xfId="866"/>
    <cellStyle name="输入 2 2 11 2" xfId="867"/>
    <cellStyle name="输入 2 2 11 3" xfId="868"/>
    <cellStyle name="输入 2 2 12" xfId="869"/>
    <cellStyle name="输入 2 2 12 2" xfId="870"/>
    <cellStyle name="输入 2 2 12 3" xfId="871"/>
    <cellStyle name="输入 2 2 13" xfId="872"/>
    <cellStyle name="输入 2 2 14" xfId="873"/>
    <cellStyle name="输入 2 2 2" xfId="874"/>
    <cellStyle name="输入 2 2 2 2" xfId="875"/>
    <cellStyle name="输入 2 2 2 2 2" xfId="876"/>
    <cellStyle name="输入 2 2 2 2 3" xfId="877"/>
    <cellStyle name="输入 2 2 2 3" xfId="878"/>
    <cellStyle name="输入 2 2 2 3 2" xfId="879"/>
    <cellStyle name="输入 2 2 2 3 3" xfId="880"/>
    <cellStyle name="输入 2 2 2 4" xfId="881"/>
    <cellStyle name="输入 2 2 2 4 2" xfId="882"/>
    <cellStyle name="输入 2 2 2 4 3" xfId="883"/>
    <cellStyle name="输入 2 2 2 5" xfId="884"/>
    <cellStyle name="输入 2 2 2 5 2" xfId="885"/>
    <cellStyle name="输入 2 2 2 5 3" xfId="886"/>
    <cellStyle name="输入 2 2 2 6" xfId="887"/>
    <cellStyle name="输入 2 2 2 7" xfId="888"/>
    <cellStyle name="输入 2 2 3" xfId="889"/>
    <cellStyle name="输入 2 2 3 2" xfId="890"/>
    <cellStyle name="输入 2 2 3 2 2" xfId="891"/>
    <cellStyle name="输入 2 2 3 2 3" xfId="892"/>
    <cellStyle name="输入 2 2 3 3" xfId="893"/>
    <cellStyle name="输入 2 2 3 3 2" xfId="894"/>
    <cellStyle name="输入 2 2 3 3 3" xfId="895"/>
    <cellStyle name="输入 2 2 3 4" xfId="896"/>
    <cellStyle name="输入 2 2 3 4 2" xfId="897"/>
    <cellStyle name="输入 2 2 3 4 3" xfId="898"/>
    <cellStyle name="输入 2 2 3 5" xfId="899"/>
    <cellStyle name="输入 2 2 3 5 2" xfId="900"/>
    <cellStyle name="输入 2 2 3 5 3" xfId="901"/>
    <cellStyle name="输入 2 2 3 6" xfId="902"/>
    <cellStyle name="输入 2 2 3 7" xfId="903"/>
    <cellStyle name="输入 2 2 4" xfId="904"/>
    <cellStyle name="输入 2 2 4 2" xfId="905"/>
    <cellStyle name="输入 2 2 4 2 2" xfId="906"/>
    <cellStyle name="输入 2 2 4 2 3" xfId="907"/>
    <cellStyle name="输入 2 2 4 3" xfId="908"/>
    <cellStyle name="输入 2 2 4 3 2" xfId="909"/>
    <cellStyle name="输入 2 2 4 3 3" xfId="910"/>
    <cellStyle name="输入 2 2 4 4" xfId="911"/>
    <cellStyle name="输入 2 2 4 4 2" xfId="912"/>
    <cellStyle name="输入 2 2 4 4 3" xfId="913"/>
    <cellStyle name="输入 2 2 4 5" xfId="914"/>
    <cellStyle name="输入 2 2 4 5 2" xfId="915"/>
    <cellStyle name="输入 2 2 4 5 3" xfId="916"/>
    <cellStyle name="输入 2 2 4 6" xfId="917"/>
    <cellStyle name="输入 2 2 4 7" xfId="918"/>
    <cellStyle name="输入 2 2 5" xfId="919"/>
    <cellStyle name="输入 2 2 5 2" xfId="920"/>
    <cellStyle name="输入 2 2 5 2 2" xfId="921"/>
    <cellStyle name="输入 2 2 5 2 3" xfId="922"/>
    <cellStyle name="输入 2 2 5 3" xfId="923"/>
    <cellStyle name="输入 2 2 5 3 2" xfId="924"/>
    <cellStyle name="输入 2 2 5 3 3" xfId="925"/>
    <cellStyle name="输入 2 2 5 4" xfId="926"/>
    <cellStyle name="输入 2 2 5 4 2" xfId="927"/>
    <cellStyle name="输入 2 2 5 4 3" xfId="928"/>
    <cellStyle name="输入 2 2 5 5" xfId="929"/>
    <cellStyle name="输入 2 2 5 5 2" xfId="930"/>
    <cellStyle name="输入 2 2 5 5 3" xfId="931"/>
    <cellStyle name="输入 2 2 5 6" xfId="932"/>
    <cellStyle name="输入 2 2 5 7" xfId="933"/>
    <cellStyle name="输入 2 2 6" xfId="934"/>
    <cellStyle name="输入 2 2 6 2" xfId="935"/>
    <cellStyle name="输入 2 2 6 2 2" xfId="936"/>
    <cellStyle name="输入 2 2 6 2 3" xfId="937"/>
    <cellStyle name="输入 2 2 6 3" xfId="938"/>
    <cellStyle name="输入 2 2 6 3 2" xfId="939"/>
    <cellStyle name="输入 2 2 6 3 3" xfId="940"/>
    <cellStyle name="输入 2 2 6 4" xfId="941"/>
    <cellStyle name="输入 2 2 6 4 2" xfId="942"/>
    <cellStyle name="输入 2 2 6 4 3" xfId="943"/>
    <cellStyle name="输入 2 2 6 5" xfId="944"/>
    <cellStyle name="输入 2 2 6 5 2" xfId="945"/>
    <cellStyle name="输入 2 2 6 5 3" xfId="946"/>
    <cellStyle name="输入 2 2 6 6" xfId="947"/>
    <cellStyle name="输入 2 2 6 7" xfId="948"/>
    <cellStyle name="输入 2 2 7" xfId="949"/>
    <cellStyle name="输入 2 2 7 2" xfId="950"/>
    <cellStyle name="输入 2 2 7 2 2" xfId="951"/>
    <cellStyle name="输入 2 2 7 2 3" xfId="952"/>
    <cellStyle name="输入 2 2 7 3" xfId="953"/>
    <cellStyle name="输入 2 2 7 3 2" xfId="954"/>
    <cellStyle name="输入 2 2 7 3 3" xfId="955"/>
    <cellStyle name="输入 2 2 7 4" xfId="956"/>
    <cellStyle name="输入 2 2 7 4 2" xfId="957"/>
    <cellStyle name="输入 2 2 7 4 3" xfId="958"/>
    <cellStyle name="输入 2 2 7 5" xfId="959"/>
    <cellStyle name="输入 2 2 7 5 2" xfId="960"/>
    <cellStyle name="输入 2 2 7 5 3" xfId="961"/>
    <cellStyle name="输入 2 2 7 6" xfId="962"/>
    <cellStyle name="输入 2 2 7 7" xfId="963"/>
    <cellStyle name="输入 2 2 8" xfId="964"/>
    <cellStyle name="输入 2 2 8 2" xfId="965"/>
    <cellStyle name="输入 2 2 8 2 2" xfId="966"/>
    <cellStyle name="输入 2 2 8 2 3" xfId="967"/>
    <cellStyle name="输入 2 2 8 3" xfId="968"/>
    <cellStyle name="输入 2 2 8 3 2" xfId="969"/>
    <cellStyle name="输入 2 2 8 3 3" xfId="970"/>
    <cellStyle name="输入 2 2 8 4" xfId="971"/>
    <cellStyle name="输入 2 2 8 4 2" xfId="972"/>
    <cellStyle name="输入 2 2 8 4 3" xfId="973"/>
    <cellStyle name="输入 2 2 8 5" xfId="974"/>
    <cellStyle name="输入 2 2 8 5 2" xfId="975"/>
    <cellStyle name="输入 2 2 8 5 3" xfId="976"/>
    <cellStyle name="输入 2 2 8 6" xfId="977"/>
    <cellStyle name="输入 2 2 8 7" xfId="978"/>
    <cellStyle name="输入 2 2 9" xfId="979"/>
    <cellStyle name="输入 2 2 9 2" xfId="980"/>
    <cellStyle name="输入 2 2 9 2 2" xfId="981"/>
    <cellStyle name="输入 2 2 9 2 3" xfId="982"/>
    <cellStyle name="输入 2 2 9 3" xfId="983"/>
    <cellStyle name="输入 2 2 9 3 2" xfId="984"/>
    <cellStyle name="输入 2 2 9 3 3" xfId="985"/>
    <cellStyle name="输入 2 2 9 4" xfId="986"/>
    <cellStyle name="输入 2 2 9 4 2" xfId="987"/>
    <cellStyle name="输入 2 2 9 4 3" xfId="988"/>
    <cellStyle name="输入 2 2 9 5" xfId="989"/>
    <cellStyle name="输入 2 2 9 6" xfId="990"/>
    <cellStyle name="输入 2 3" xfId="991"/>
    <cellStyle name="输入 2 3 2" xfId="992"/>
    <cellStyle name="输入 2 3 2 2" xfId="993"/>
    <cellStyle name="输入 2 3 2 3" xfId="994"/>
    <cellStyle name="输入 2 3 3" xfId="995"/>
    <cellStyle name="输入 2 3 3 2" xfId="996"/>
    <cellStyle name="输入 2 3 3 3" xfId="997"/>
    <cellStyle name="输入 2 3 4" xfId="998"/>
    <cellStyle name="输入 2 3 4 2" xfId="999"/>
    <cellStyle name="输入 2 3 4 3" xfId="1000"/>
    <cellStyle name="输入 2 3 5" xfId="1001"/>
    <cellStyle name="输入 2 3 5 2" xfId="1002"/>
    <cellStyle name="输入 2 3 5 3" xfId="1003"/>
    <cellStyle name="输入 2 3 6" xfId="1004"/>
    <cellStyle name="输入 2 3 7" xfId="1005"/>
    <cellStyle name="输入 2 4" xfId="1006"/>
    <cellStyle name="输入 2 4 2" xfId="1007"/>
    <cellStyle name="输入 2 4 2 2" xfId="1008"/>
    <cellStyle name="输入 2 4 2 3" xfId="1009"/>
    <cellStyle name="输入 2 4 3" xfId="1010"/>
    <cellStyle name="输入 2 4 3 2" xfId="1011"/>
    <cellStyle name="输入 2 4 3 3" xfId="1012"/>
    <cellStyle name="输入 2 4 4" xfId="1013"/>
    <cellStyle name="输入 2 4 4 2" xfId="1014"/>
    <cellStyle name="输入 2 4 4 3" xfId="1015"/>
    <cellStyle name="输入 2 4 5" xfId="1016"/>
    <cellStyle name="输入 2 4 5 2" xfId="1017"/>
    <cellStyle name="输入 2 4 5 3" xfId="1018"/>
    <cellStyle name="输入 2 4 6" xfId="1019"/>
    <cellStyle name="输入 2 4 7" xfId="1020"/>
    <cellStyle name="输入 2 5" xfId="1021"/>
    <cellStyle name="输入 2 5 2" xfId="1022"/>
    <cellStyle name="输入 2 5 2 2" xfId="1023"/>
    <cellStyle name="输入 2 5 2 3" xfId="1024"/>
    <cellStyle name="输入 2 5 3" xfId="1025"/>
    <cellStyle name="输入 2 5 3 2" xfId="1026"/>
    <cellStyle name="输入 2 5 3 3" xfId="1027"/>
    <cellStyle name="输入 2 5 4" xfId="1028"/>
    <cellStyle name="输入 2 5 4 2" xfId="1029"/>
    <cellStyle name="输入 2 5 4 3" xfId="1030"/>
    <cellStyle name="输入 2 5 5" xfId="1031"/>
    <cellStyle name="输入 2 5 5 2" xfId="1032"/>
    <cellStyle name="输入 2 5 5 3" xfId="1033"/>
    <cellStyle name="输入 2 5 6" xfId="1034"/>
    <cellStyle name="输入 2 5 7" xfId="1035"/>
    <cellStyle name="输入 2 6" xfId="1036"/>
    <cellStyle name="输入 2 6 2" xfId="1037"/>
    <cellStyle name="输入 2 6 2 2" xfId="1038"/>
    <cellStyle name="输入 2 6 2 3" xfId="1039"/>
    <cellStyle name="输入 2 6 3" xfId="1040"/>
    <cellStyle name="输入 2 6 3 2" xfId="1041"/>
    <cellStyle name="输入 2 6 3 3" xfId="1042"/>
    <cellStyle name="输入 2 6 4" xfId="1043"/>
    <cellStyle name="输入 2 6 4 2" xfId="1044"/>
    <cellStyle name="输入 2 6 4 3" xfId="1045"/>
    <cellStyle name="输入 2 6 5" xfId="1046"/>
    <cellStyle name="输入 2 6 5 2" xfId="1047"/>
    <cellStyle name="输入 2 6 5 3" xfId="1048"/>
    <cellStyle name="输入 2 6 6" xfId="1049"/>
    <cellStyle name="输入 2 6 7" xfId="1050"/>
    <cellStyle name="输入 2 7" xfId="1051"/>
    <cellStyle name="输入 2 7 2" xfId="1052"/>
    <cellStyle name="输入 2 7 2 2" xfId="1053"/>
    <cellStyle name="输入 2 7 2 3" xfId="1054"/>
    <cellStyle name="输入 2 7 3" xfId="1055"/>
    <cellStyle name="输入 2 7 3 2" xfId="1056"/>
    <cellStyle name="输入 2 7 3 3" xfId="1057"/>
    <cellStyle name="输入 2 7 4" xfId="1058"/>
    <cellStyle name="输入 2 7 4 2" xfId="1059"/>
    <cellStyle name="输入 2 7 4 3" xfId="1060"/>
    <cellStyle name="输入 2 7 5" xfId="1061"/>
    <cellStyle name="输入 2 7 5 2" xfId="1062"/>
    <cellStyle name="输入 2 7 5 3" xfId="1063"/>
    <cellStyle name="输入 2 7 6" xfId="1064"/>
    <cellStyle name="输入 2 7 7" xfId="1065"/>
    <cellStyle name="输入 2 8" xfId="1066"/>
    <cellStyle name="输入 2 8 2" xfId="1067"/>
    <cellStyle name="输入 2 8 2 2" xfId="1068"/>
    <cellStyle name="输入 2 8 2 3" xfId="1069"/>
    <cellStyle name="输入 2 8 3" xfId="1070"/>
    <cellStyle name="输入 2 8 3 2" xfId="1071"/>
    <cellStyle name="输入 2 8 3 3" xfId="1072"/>
    <cellStyle name="输入 2 8 4" xfId="1073"/>
    <cellStyle name="输入 2 8 4 2" xfId="1074"/>
    <cellStyle name="输入 2 8 4 3" xfId="1075"/>
    <cellStyle name="输入 2 8 5" xfId="1076"/>
    <cellStyle name="输入 2 8 5 2" xfId="1077"/>
    <cellStyle name="输入 2 8 5 3" xfId="1078"/>
    <cellStyle name="输入 2 8 6" xfId="1079"/>
    <cellStyle name="输入 2 8 7" xfId="1080"/>
    <cellStyle name="输入 2 9" xfId="1081"/>
    <cellStyle name="输入 2 9 2" xfId="1082"/>
    <cellStyle name="输入 2 9 2 2" xfId="1083"/>
    <cellStyle name="输入 2 9 2 3" xfId="1084"/>
    <cellStyle name="输入 2 9 3" xfId="1085"/>
    <cellStyle name="输入 2 9 3 2" xfId="1086"/>
    <cellStyle name="输入 2 9 3 3" xfId="1087"/>
    <cellStyle name="输入 2 9 4" xfId="1088"/>
    <cellStyle name="输入 2 9 4 2" xfId="1089"/>
    <cellStyle name="输入 2 9 4 3" xfId="1090"/>
    <cellStyle name="输入 2 9 5" xfId="1091"/>
    <cellStyle name="输入 2 9 5 2" xfId="1092"/>
    <cellStyle name="输入 2 9 5 3" xfId="1093"/>
    <cellStyle name="输入 2 9 6" xfId="1094"/>
    <cellStyle name="输入 2 9 7" xfId="1095"/>
    <cellStyle name="注释 2" xfId="1096"/>
    <cellStyle name="注释 2 10" xfId="1097"/>
    <cellStyle name="注释 2 10 2" xfId="1098"/>
    <cellStyle name="注释 2 10 2 2" xfId="1099"/>
    <cellStyle name="注释 2 10 2 3" xfId="1100"/>
    <cellStyle name="注释 2 10 3" xfId="1101"/>
    <cellStyle name="注释 2 10 3 2" xfId="1102"/>
    <cellStyle name="注释 2 10 3 3" xfId="1103"/>
    <cellStyle name="注释 2 10 4" xfId="1104"/>
    <cellStyle name="注释 2 10 4 2" xfId="1105"/>
    <cellStyle name="注释 2 10 4 3" xfId="1106"/>
    <cellStyle name="注释 2 10 5" xfId="1107"/>
    <cellStyle name="注释 2 10 5 2" xfId="1108"/>
    <cellStyle name="注释 2 10 5 3" xfId="1109"/>
    <cellStyle name="注释 2 10 6" xfId="1110"/>
    <cellStyle name="注释 2 10 7" xfId="1111"/>
    <cellStyle name="注释 2 11" xfId="1112"/>
    <cellStyle name="注释 2 11 2" xfId="1113"/>
    <cellStyle name="注释 2 11 2 2" xfId="1114"/>
    <cellStyle name="注释 2 11 2 3" xfId="1115"/>
    <cellStyle name="注释 2 11 3" xfId="1116"/>
    <cellStyle name="注释 2 11 3 2" xfId="1117"/>
    <cellStyle name="注释 2 11 3 3" xfId="1118"/>
    <cellStyle name="注释 2 11 4" xfId="1119"/>
    <cellStyle name="注释 2 11 4 2" xfId="1120"/>
    <cellStyle name="注释 2 11 4 3" xfId="1121"/>
    <cellStyle name="注释 2 11 5" xfId="1122"/>
    <cellStyle name="注释 2 11 6" xfId="1123"/>
    <cellStyle name="注释 2 12" xfId="1124"/>
    <cellStyle name="注释 2 12 2" xfId="1125"/>
    <cellStyle name="注释 2 12 3" xfId="1126"/>
    <cellStyle name="注释 2 13" xfId="1127"/>
    <cellStyle name="注释 2 13 2" xfId="1128"/>
    <cellStyle name="注释 2 13 3" xfId="1129"/>
    <cellStyle name="注释 2 14" xfId="1130"/>
    <cellStyle name="注释 2 14 2" xfId="1131"/>
    <cellStyle name="注释 2 14 3" xfId="1132"/>
    <cellStyle name="注释 2 15" xfId="1133"/>
    <cellStyle name="注释 2 16" xfId="1134"/>
    <cellStyle name="注释 2 2" xfId="1135"/>
    <cellStyle name="注释 2 2 10" xfId="1136"/>
    <cellStyle name="注释 2 2 10 2" xfId="1137"/>
    <cellStyle name="注释 2 2 10 3" xfId="1138"/>
    <cellStyle name="注释 2 2 11" xfId="1139"/>
    <cellStyle name="注释 2 2 11 2" xfId="1140"/>
    <cellStyle name="注释 2 2 11 3" xfId="1141"/>
    <cellStyle name="注释 2 2 12" xfId="1142"/>
    <cellStyle name="注释 2 2 12 2" xfId="1143"/>
    <cellStyle name="注释 2 2 12 3" xfId="1144"/>
    <cellStyle name="注释 2 2 13" xfId="1145"/>
    <cellStyle name="注释 2 2 14" xfId="1146"/>
    <cellStyle name="注释 2 2 2" xfId="1147"/>
    <cellStyle name="注释 2 2 2 2" xfId="1148"/>
    <cellStyle name="注释 2 2 2 2 2" xfId="1149"/>
    <cellStyle name="注释 2 2 2 2 3" xfId="1150"/>
    <cellStyle name="注释 2 2 2 3" xfId="1151"/>
    <cellStyle name="注释 2 2 2 3 2" xfId="1152"/>
    <cellStyle name="注释 2 2 2 3 3" xfId="1153"/>
    <cellStyle name="注释 2 2 2 4" xfId="1154"/>
    <cellStyle name="注释 2 2 2 4 2" xfId="1155"/>
    <cellStyle name="注释 2 2 2 4 3" xfId="1156"/>
    <cellStyle name="注释 2 2 2 5" xfId="1157"/>
    <cellStyle name="注释 2 2 2 5 2" xfId="1158"/>
    <cellStyle name="注释 2 2 2 5 3" xfId="1159"/>
    <cellStyle name="注释 2 2 2 6" xfId="1160"/>
    <cellStyle name="注释 2 2 2 7" xfId="1161"/>
    <cellStyle name="注释 2 2 3" xfId="1162"/>
    <cellStyle name="注释 2 2 3 2" xfId="1163"/>
    <cellStyle name="注释 2 2 3 2 2" xfId="1164"/>
    <cellStyle name="注释 2 2 3 2 3" xfId="1165"/>
    <cellStyle name="注释 2 2 3 3" xfId="1166"/>
    <cellStyle name="注释 2 2 3 3 2" xfId="1167"/>
    <cellStyle name="注释 2 2 3 3 3" xfId="1168"/>
    <cellStyle name="注释 2 2 3 4" xfId="1169"/>
    <cellStyle name="注释 2 2 3 4 2" xfId="1170"/>
    <cellStyle name="注释 2 2 3 4 3" xfId="1171"/>
    <cellStyle name="注释 2 2 3 5" xfId="1172"/>
    <cellStyle name="注释 2 2 3 5 2" xfId="1173"/>
    <cellStyle name="注释 2 2 3 5 3" xfId="1174"/>
    <cellStyle name="注释 2 2 3 6" xfId="1175"/>
    <cellStyle name="注释 2 2 3 7" xfId="1176"/>
    <cellStyle name="注释 2 2 4" xfId="1177"/>
    <cellStyle name="注释 2 2 4 2" xfId="1178"/>
    <cellStyle name="注释 2 2 4 2 2" xfId="1179"/>
    <cellStyle name="注释 2 2 4 2 3" xfId="1180"/>
    <cellStyle name="注释 2 2 4 3" xfId="1181"/>
    <cellStyle name="注释 2 2 4 3 2" xfId="1182"/>
    <cellStyle name="注释 2 2 4 3 3" xfId="1183"/>
    <cellStyle name="注释 2 2 4 4" xfId="1184"/>
    <cellStyle name="注释 2 2 4 4 2" xfId="1185"/>
    <cellStyle name="注释 2 2 4 4 3" xfId="1186"/>
    <cellStyle name="注释 2 2 4 5" xfId="1187"/>
    <cellStyle name="注释 2 2 4 5 2" xfId="1188"/>
    <cellStyle name="注释 2 2 4 5 3" xfId="1189"/>
    <cellStyle name="注释 2 2 4 6" xfId="1190"/>
    <cellStyle name="注释 2 2 4 7" xfId="1191"/>
    <cellStyle name="注释 2 2 5" xfId="1192"/>
    <cellStyle name="注释 2 2 5 2" xfId="1193"/>
    <cellStyle name="注释 2 2 5 2 2" xfId="1194"/>
    <cellStyle name="注释 2 2 5 2 3" xfId="1195"/>
    <cellStyle name="注释 2 2 5 3" xfId="1196"/>
    <cellStyle name="注释 2 2 5 3 2" xfId="1197"/>
    <cellStyle name="注释 2 2 5 3 3" xfId="1198"/>
    <cellStyle name="注释 2 2 5 4" xfId="1199"/>
    <cellStyle name="注释 2 2 5 4 2" xfId="1200"/>
    <cellStyle name="注释 2 2 5 4 3" xfId="1201"/>
    <cellStyle name="注释 2 2 5 5" xfId="1202"/>
    <cellStyle name="注释 2 2 5 5 2" xfId="1203"/>
    <cellStyle name="注释 2 2 5 5 3" xfId="1204"/>
    <cellStyle name="注释 2 2 5 6" xfId="1205"/>
    <cellStyle name="注释 2 2 5 7" xfId="1206"/>
    <cellStyle name="注释 2 2 6" xfId="1207"/>
    <cellStyle name="注释 2 2 6 2" xfId="1208"/>
    <cellStyle name="注释 2 2 6 2 2" xfId="1209"/>
    <cellStyle name="注释 2 2 6 2 3" xfId="1210"/>
    <cellStyle name="注释 2 2 6 3" xfId="1211"/>
    <cellStyle name="注释 2 2 6 3 2" xfId="1212"/>
    <cellStyle name="注释 2 2 6 3 3" xfId="1213"/>
    <cellStyle name="注释 2 2 6 4" xfId="1214"/>
    <cellStyle name="注释 2 2 6 4 2" xfId="1215"/>
    <cellStyle name="注释 2 2 6 4 3" xfId="1216"/>
    <cellStyle name="注释 2 2 6 5" xfId="1217"/>
    <cellStyle name="注释 2 2 6 5 2" xfId="1218"/>
    <cellStyle name="注释 2 2 6 5 3" xfId="1219"/>
    <cellStyle name="注释 2 2 6 6" xfId="1220"/>
    <cellStyle name="注释 2 2 6 7" xfId="1221"/>
    <cellStyle name="注释 2 2 7" xfId="1222"/>
    <cellStyle name="注释 2 2 7 2" xfId="1223"/>
    <cellStyle name="注释 2 2 7 2 2" xfId="1224"/>
    <cellStyle name="注释 2 2 7 2 3" xfId="1225"/>
    <cellStyle name="注释 2 2 7 3" xfId="1226"/>
    <cellStyle name="注释 2 2 7 3 2" xfId="1227"/>
    <cellStyle name="注释 2 2 7 3 3" xfId="1228"/>
    <cellStyle name="注释 2 2 7 4" xfId="1229"/>
    <cellStyle name="注释 2 2 7 4 2" xfId="1230"/>
    <cellStyle name="注释 2 2 7 4 3" xfId="1231"/>
    <cellStyle name="注释 2 2 7 5" xfId="1232"/>
    <cellStyle name="注释 2 2 7 5 2" xfId="1233"/>
    <cellStyle name="注释 2 2 7 5 3" xfId="1234"/>
    <cellStyle name="注释 2 2 7 6" xfId="1235"/>
    <cellStyle name="注释 2 2 7 7" xfId="1236"/>
    <cellStyle name="注释 2 2 8" xfId="1237"/>
    <cellStyle name="注释 2 2 8 2" xfId="1238"/>
    <cellStyle name="注释 2 2 8 2 2" xfId="1239"/>
    <cellStyle name="注释 2 2 8 2 3" xfId="1240"/>
    <cellStyle name="注释 2 2 8 3" xfId="1241"/>
    <cellStyle name="注释 2 2 8 3 2" xfId="1242"/>
    <cellStyle name="注释 2 2 8 3 3" xfId="1243"/>
    <cellStyle name="注释 2 2 8 4" xfId="1244"/>
    <cellStyle name="注释 2 2 8 4 2" xfId="1245"/>
    <cellStyle name="注释 2 2 8 4 3" xfId="1246"/>
    <cellStyle name="注释 2 2 8 5" xfId="1247"/>
    <cellStyle name="注释 2 2 8 5 2" xfId="1248"/>
    <cellStyle name="注释 2 2 8 5 3" xfId="1249"/>
    <cellStyle name="注释 2 2 8 6" xfId="1250"/>
    <cellStyle name="注释 2 2 8 7" xfId="1251"/>
    <cellStyle name="注释 2 2 9" xfId="1252"/>
    <cellStyle name="注释 2 2 9 2" xfId="1253"/>
    <cellStyle name="注释 2 2 9 2 2" xfId="1254"/>
    <cellStyle name="注释 2 2 9 2 3" xfId="1255"/>
    <cellStyle name="注释 2 2 9 3" xfId="1256"/>
    <cellStyle name="注释 2 2 9 3 2" xfId="1257"/>
    <cellStyle name="注释 2 2 9 3 3" xfId="1258"/>
    <cellStyle name="注释 2 2 9 4" xfId="1259"/>
    <cellStyle name="注释 2 2 9 4 2" xfId="1260"/>
    <cellStyle name="注释 2 2 9 4 3" xfId="1261"/>
    <cellStyle name="注释 2 2 9 5" xfId="1262"/>
    <cellStyle name="注释 2 2 9 6" xfId="1263"/>
    <cellStyle name="注释 2 3" xfId="1264"/>
    <cellStyle name="注释 2 3 2" xfId="1265"/>
    <cellStyle name="注释 2 3 2 2" xfId="1266"/>
    <cellStyle name="注释 2 3 2 3" xfId="1267"/>
    <cellStyle name="注释 2 3 3" xfId="1268"/>
    <cellStyle name="注释 2 3 3 2" xfId="1269"/>
    <cellStyle name="注释 2 3 3 3" xfId="1270"/>
    <cellStyle name="注释 2 3 4" xfId="1271"/>
    <cellStyle name="注释 2 3 4 2" xfId="1272"/>
    <cellStyle name="注释 2 3 4 3" xfId="1273"/>
    <cellStyle name="注释 2 3 5" xfId="1274"/>
    <cellStyle name="注释 2 3 5 2" xfId="1275"/>
    <cellStyle name="注释 2 3 5 3" xfId="1276"/>
    <cellStyle name="注释 2 3 6" xfId="1277"/>
    <cellStyle name="注释 2 3 7" xfId="1278"/>
    <cellStyle name="注释 2 4" xfId="1279"/>
    <cellStyle name="注释 2 4 2" xfId="1280"/>
    <cellStyle name="注释 2 4 2 2" xfId="1281"/>
    <cellStyle name="注释 2 4 2 3" xfId="1282"/>
    <cellStyle name="注释 2 4 3" xfId="1283"/>
    <cellStyle name="注释 2 4 3 2" xfId="1284"/>
    <cellStyle name="注释 2 4 3 3" xfId="1285"/>
    <cellStyle name="注释 2 4 4" xfId="1286"/>
    <cellStyle name="注释 2 4 4 2" xfId="1287"/>
    <cellStyle name="注释 2 4 4 3" xfId="1288"/>
    <cellStyle name="注释 2 4 5" xfId="1289"/>
    <cellStyle name="注释 2 4 5 2" xfId="1290"/>
    <cellStyle name="注释 2 4 5 3" xfId="1291"/>
    <cellStyle name="注释 2 4 6" xfId="1292"/>
    <cellStyle name="注释 2 4 7" xfId="1293"/>
    <cellStyle name="注释 2 5" xfId="1294"/>
    <cellStyle name="注释 2 5 2" xfId="1295"/>
    <cellStyle name="注释 2 5 2 2" xfId="1296"/>
    <cellStyle name="注释 2 5 2 3" xfId="1297"/>
    <cellStyle name="注释 2 5 3" xfId="1298"/>
    <cellStyle name="注释 2 5 3 2" xfId="1299"/>
    <cellStyle name="注释 2 5 3 3" xfId="1300"/>
    <cellStyle name="注释 2 5 4" xfId="1301"/>
    <cellStyle name="注释 2 5 4 2" xfId="1302"/>
    <cellStyle name="注释 2 5 4 3" xfId="1303"/>
    <cellStyle name="注释 2 5 5" xfId="1304"/>
    <cellStyle name="注释 2 5 5 2" xfId="1305"/>
    <cellStyle name="注释 2 5 5 3" xfId="1306"/>
    <cellStyle name="注释 2 5 6" xfId="1307"/>
    <cellStyle name="注释 2 5 7" xfId="1308"/>
    <cellStyle name="注释 2 6" xfId="1309"/>
    <cellStyle name="注释 2 6 2" xfId="1310"/>
    <cellStyle name="注释 2 6 2 2" xfId="1311"/>
    <cellStyle name="注释 2 6 2 3" xfId="1312"/>
    <cellStyle name="注释 2 6 3" xfId="1313"/>
    <cellStyle name="注释 2 6 3 2" xfId="1314"/>
    <cellStyle name="注释 2 6 3 3" xfId="1315"/>
    <cellStyle name="注释 2 6 4" xfId="1316"/>
    <cellStyle name="注释 2 6 4 2" xfId="1317"/>
    <cellStyle name="注释 2 6 4 3" xfId="1318"/>
    <cellStyle name="注释 2 6 5" xfId="1319"/>
    <cellStyle name="注释 2 6 5 2" xfId="1320"/>
    <cellStyle name="注释 2 6 5 3" xfId="1321"/>
    <cellStyle name="注释 2 6 6" xfId="1322"/>
    <cellStyle name="注释 2 6 7" xfId="1323"/>
    <cellStyle name="注释 2 7" xfId="1324"/>
    <cellStyle name="注释 2 7 2" xfId="1325"/>
    <cellStyle name="注释 2 7 2 2" xfId="1326"/>
    <cellStyle name="注释 2 7 2 3" xfId="1327"/>
    <cellStyle name="注释 2 7 3" xfId="1328"/>
    <cellStyle name="注释 2 7 3 2" xfId="1329"/>
    <cellStyle name="注释 2 7 3 3" xfId="1330"/>
    <cellStyle name="注释 2 7 4" xfId="1331"/>
    <cellStyle name="注释 2 7 4 2" xfId="1332"/>
    <cellStyle name="注释 2 7 4 3" xfId="1333"/>
    <cellStyle name="注释 2 7 5" xfId="1334"/>
    <cellStyle name="注释 2 7 5 2" xfId="1335"/>
    <cellStyle name="注释 2 7 5 3" xfId="1336"/>
    <cellStyle name="注释 2 7 6" xfId="1337"/>
    <cellStyle name="注释 2 7 7" xfId="1338"/>
    <cellStyle name="注释 2 8" xfId="1339"/>
    <cellStyle name="注释 2 8 2" xfId="1340"/>
    <cellStyle name="注释 2 8 2 2" xfId="1341"/>
    <cellStyle name="注释 2 8 2 3" xfId="1342"/>
    <cellStyle name="注释 2 8 3" xfId="1343"/>
    <cellStyle name="注释 2 8 3 2" xfId="1344"/>
    <cellStyle name="注释 2 8 3 3" xfId="1345"/>
    <cellStyle name="注释 2 8 4" xfId="1346"/>
    <cellStyle name="注释 2 8 4 2" xfId="1347"/>
    <cellStyle name="注释 2 8 4 3" xfId="1348"/>
    <cellStyle name="注释 2 8 5" xfId="1349"/>
    <cellStyle name="注释 2 8 5 2" xfId="1350"/>
    <cellStyle name="注释 2 8 5 3" xfId="1351"/>
    <cellStyle name="注释 2 8 6" xfId="1352"/>
    <cellStyle name="注释 2 8 7" xfId="1353"/>
    <cellStyle name="注释 2 9" xfId="1354"/>
    <cellStyle name="注释 2 9 2" xfId="1355"/>
    <cellStyle name="注释 2 9 2 2" xfId="1356"/>
    <cellStyle name="注释 2 9 2 3" xfId="1357"/>
    <cellStyle name="注释 2 9 3" xfId="1358"/>
    <cellStyle name="注释 2 9 3 2" xfId="1359"/>
    <cellStyle name="注释 2 9 3 3" xfId="1360"/>
    <cellStyle name="注释 2 9 4" xfId="1361"/>
    <cellStyle name="注释 2 9 4 2" xfId="1362"/>
    <cellStyle name="注释 2 9 4 3" xfId="1363"/>
    <cellStyle name="注释 2 9 5" xfId="1364"/>
    <cellStyle name="注释 2 9 5 2" xfId="1365"/>
    <cellStyle name="注释 2 9 5 3" xfId="1366"/>
    <cellStyle name="注释 2 9 6" xfId="1367"/>
    <cellStyle name="注释 2 9 7" xfId="136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workbookViewId="0">
      <pane ySplit="5" topLeftCell="A6" activePane="bottomLeft" state="frozen"/>
      <selection/>
      <selection pane="bottomLeft" activeCell="F18" sqref="F18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6" max="16" width="9" customWidth="1"/>
  </cols>
  <sheetData>
    <row r="1" ht="18" customHeight="1" spans="1:2">
      <c r="A1" s="3" t="s">
        <v>0</v>
      </c>
      <c r="B1" s="3"/>
    </row>
    <row r="2" ht="30.75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24" customHeight="1" spans="1:15">
      <c r="A3" s="6" t="s">
        <v>2</v>
      </c>
      <c r="B3" s="6"/>
      <c r="C3" s="6"/>
      <c r="D3" s="6"/>
      <c r="E3" s="6"/>
      <c r="F3" s="6"/>
      <c r="G3" s="7"/>
      <c r="H3" s="6"/>
      <c r="I3" s="28" t="s">
        <v>3</v>
      </c>
      <c r="J3" s="28"/>
      <c r="K3" s="1" t="s">
        <v>4</v>
      </c>
      <c r="L3" s="1"/>
      <c r="M3" s="29"/>
      <c r="N3" s="30"/>
      <c r="O3" s="30"/>
    </row>
    <row r="4" ht="30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31" t="s">
        <v>13</v>
      </c>
      <c r="J4" s="9" t="s">
        <v>14</v>
      </c>
      <c r="K4" s="9" t="s">
        <v>15</v>
      </c>
      <c r="L4" s="31" t="s">
        <v>16</v>
      </c>
      <c r="M4" s="31" t="s">
        <v>17</v>
      </c>
      <c r="N4" s="9" t="s">
        <v>18</v>
      </c>
      <c r="O4" s="8" t="s">
        <v>19</v>
      </c>
    </row>
    <row r="5" spans="1:15">
      <c r="A5" s="8"/>
      <c r="B5" s="9"/>
      <c r="C5" s="9"/>
      <c r="D5" s="9"/>
      <c r="E5" s="9"/>
      <c r="F5" s="9"/>
      <c r="G5" s="10"/>
      <c r="H5" s="9"/>
      <c r="I5" s="32"/>
      <c r="J5" s="9"/>
      <c r="K5" s="9"/>
      <c r="L5" s="32"/>
      <c r="M5" s="32"/>
      <c r="N5" s="9"/>
      <c r="O5" s="8"/>
    </row>
    <row r="6" s="1" customFormat="1" ht="18" customHeight="1" spans="1:15">
      <c r="A6" s="11">
        <v>1</v>
      </c>
      <c r="B6" s="11">
        <v>7</v>
      </c>
      <c r="C6" s="11">
        <v>1801</v>
      </c>
      <c r="D6" s="12">
        <v>18</v>
      </c>
      <c r="E6" s="13" t="s">
        <v>20</v>
      </c>
      <c r="F6" s="11">
        <v>2.9</v>
      </c>
      <c r="G6" s="14">
        <f>H6+I6</f>
        <v>88.54</v>
      </c>
      <c r="H6" s="15">
        <v>17.42</v>
      </c>
      <c r="I6" s="15">
        <v>71.12</v>
      </c>
      <c r="J6" s="33">
        <f t="shared" ref="J6" si="0">L6/G6</f>
        <v>6000.2</v>
      </c>
      <c r="K6" s="34">
        <f t="shared" ref="K6" si="1">L6/I6</f>
        <v>7469.877784027</v>
      </c>
      <c r="L6" s="35">
        <v>531257.708</v>
      </c>
      <c r="M6" s="36"/>
      <c r="N6" s="37" t="s">
        <v>21</v>
      </c>
      <c r="O6" s="38"/>
    </row>
    <row r="7" s="1" customFormat="1" ht="18" customHeight="1" spans="1:15">
      <c r="A7" s="11">
        <v>2</v>
      </c>
      <c r="B7" s="11">
        <v>7</v>
      </c>
      <c r="C7" s="11">
        <v>1802</v>
      </c>
      <c r="D7" s="12">
        <v>18</v>
      </c>
      <c r="E7" s="13" t="s">
        <v>20</v>
      </c>
      <c r="F7" s="11">
        <v>2.9</v>
      </c>
      <c r="G7" s="14">
        <f>H7+I7</f>
        <v>96.65</v>
      </c>
      <c r="H7" s="15">
        <v>19.01</v>
      </c>
      <c r="I7" s="15">
        <v>77.64</v>
      </c>
      <c r="J7" s="33">
        <f>L7/G7</f>
        <v>6080</v>
      </c>
      <c r="K7" s="34">
        <f>L7/I7</f>
        <v>7568.67594023699</v>
      </c>
      <c r="L7" s="35">
        <v>587632</v>
      </c>
      <c r="M7" s="36"/>
      <c r="N7" s="37" t="s">
        <v>21</v>
      </c>
      <c r="O7" s="38"/>
    </row>
    <row r="8" s="1" customFormat="1" ht="18" customHeight="1" spans="1:15">
      <c r="A8" s="11">
        <v>3</v>
      </c>
      <c r="B8" s="11">
        <v>7</v>
      </c>
      <c r="C8" s="11">
        <v>203</v>
      </c>
      <c r="D8" s="12">
        <v>2</v>
      </c>
      <c r="E8" s="13" t="s">
        <v>22</v>
      </c>
      <c r="F8" s="11">
        <v>2.9</v>
      </c>
      <c r="G8" s="14">
        <f>H8+I8</f>
        <v>113.08</v>
      </c>
      <c r="H8" s="15">
        <v>22.24</v>
      </c>
      <c r="I8" s="15">
        <v>90.84</v>
      </c>
      <c r="J8" s="33">
        <f>L8/G8</f>
        <v>6146.5</v>
      </c>
      <c r="K8" s="34">
        <f>L8/I8</f>
        <v>7651.32342580361</v>
      </c>
      <c r="L8" s="35">
        <v>695046.22</v>
      </c>
      <c r="M8" s="36"/>
      <c r="N8" s="37" t="s">
        <v>21</v>
      </c>
      <c r="O8" s="38"/>
    </row>
    <row r="9" s="1" customFormat="1" ht="18" customHeight="1" spans="1:15">
      <c r="A9" s="11">
        <v>4</v>
      </c>
      <c r="B9" s="11">
        <v>7</v>
      </c>
      <c r="C9" s="11">
        <v>1804</v>
      </c>
      <c r="D9" s="12">
        <v>18</v>
      </c>
      <c r="E9" s="13" t="s">
        <v>20</v>
      </c>
      <c r="F9" s="11">
        <v>2.9</v>
      </c>
      <c r="G9" s="14">
        <f>H9+I9</f>
        <v>85.11</v>
      </c>
      <c r="H9" s="15">
        <v>16.74</v>
      </c>
      <c r="I9" s="15">
        <v>68.37</v>
      </c>
      <c r="J9" s="33">
        <f>L9/G9</f>
        <v>6385.9</v>
      </c>
      <c r="K9" s="34">
        <f>L9/I9</f>
        <v>7949.45076788065</v>
      </c>
      <c r="L9" s="35">
        <v>543503.949</v>
      </c>
      <c r="M9" s="36"/>
      <c r="N9" s="37" t="s">
        <v>21</v>
      </c>
      <c r="O9" s="38"/>
    </row>
    <row r="10" s="1" customFormat="1" ht="18" customHeight="1" spans="1:15">
      <c r="A10" s="11">
        <v>5</v>
      </c>
      <c r="B10" s="11">
        <v>7</v>
      </c>
      <c r="C10" s="11">
        <v>1404</v>
      </c>
      <c r="D10" s="12">
        <v>14</v>
      </c>
      <c r="E10" s="13" t="s">
        <v>20</v>
      </c>
      <c r="F10" s="11">
        <v>2.9</v>
      </c>
      <c r="G10" s="14">
        <f>H10+I10</f>
        <v>85.11</v>
      </c>
      <c r="H10" s="15">
        <v>16.74</v>
      </c>
      <c r="I10" s="15">
        <v>68.37</v>
      </c>
      <c r="J10" s="33">
        <f>L10/G10</f>
        <v>5552.7</v>
      </c>
      <c r="K10" s="34">
        <f>L10/I10</f>
        <v>6912.2465555068</v>
      </c>
      <c r="L10" s="39">
        <v>472590.297</v>
      </c>
      <c r="M10" s="36"/>
      <c r="N10" s="37" t="s">
        <v>21</v>
      </c>
      <c r="O10" s="38"/>
    </row>
    <row r="11" s="1" customFormat="1" ht="18" customHeight="1" spans="1:15">
      <c r="A11" s="11">
        <v>6</v>
      </c>
      <c r="B11" s="11">
        <v>7</v>
      </c>
      <c r="C11" s="11">
        <v>204</v>
      </c>
      <c r="D11" s="12">
        <v>2</v>
      </c>
      <c r="E11" s="13" t="s">
        <v>20</v>
      </c>
      <c r="F11" s="11">
        <v>2.9</v>
      </c>
      <c r="G11" s="14">
        <f t="shared" ref="G11:G12" si="2">H11+I11</f>
        <v>85.11</v>
      </c>
      <c r="H11" s="15">
        <v>16.74</v>
      </c>
      <c r="I11" s="15">
        <v>68.37</v>
      </c>
      <c r="J11" s="33">
        <f>L11/G11</f>
        <v>6105.65</v>
      </c>
      <c r="K11" s="34">
        <f>L11/I11</f>
        <v>7600.58317244405</v>
      </c>
      <c r="L11" s="35">
        <v>519651.8715</v>
      </c>
      <c r="M11" s="36"/>
      <c r="N11" s="37" t="s">
        <v>21</v>
      </c>
      <c r="O11" s="38"/>
    </row>
    <row r="12" s="1" customFormat="1" ht="18" customHeight="1" spans="1:15">
      <c r="A12" s="11" t="s">
        <v>23</v>
      </c>
      <c r="B12" s="11"/>
      <c r="C12" s="11"/>
      <c r="D12" s="11"/>
      <c r="E12" s="11"/>
      <c r="F12" s="11"/>
      <c r="G12" s="14">
        <f t="shared" si="2"/>
        <v>553.6</v>
      </c>
      <c r="H12" s="16">
        <f>SUM(H6:H11)</f>
        <v>108.89</v>
      </c>
      <c r="I12" s="40">
        <f>SUM(I6:I11)</f>
        <v>444.71</v>
      </c>
      <c r="J12" s="33">
        <f>L12/G12</f>
        <v>6050.72623825867</v>
      </c>
      <c r="K12" s="34">
        <f>L12/I12</f>
        <v>7532.28406264757</v>
      </c>
      <c r="L12" s="33">
        <f>SUM(L6:L11)</f>
        <v>3349682.0455</v>
      </c>
      <c r="M12" s="36"/>
      <c r="N12" s="37"/>
      <c r="O12" s="41"/>
    </row>
    <row r="13" s="1" customFormat="1" ht="32.1" customHeight="1" spans="1:15">
      <c r="A13" s="17" t="s">
        <v>24</v>
      </c>
      <c r="B13" s="18"/>
      <c r="C13" s="18"/>
      <c r="D13" s="18"/>
      <c r="E13" s="18"/>
      <c r="F13" s="18"/>
      <c r="G13" s="19"/>
      <c r="H13" s="18"/>
      <c r="I13" s="18"/>
      <c r="J13" s="18"/>
      <c r="K13" s="18"/>
      <c r="L13" s="18"/>
      <c r="M13" s="18"/>
      <c r="N13" s="18"/>
      <c r="O13" s="18"/>
    </row>
    <row r="14" s="1" customFormat="1" ht="57" customHeight="1" spans="1:15">
      <c r="A14" s="20" t="s">
        <v>25</v>
      </c>
      <c r="B14" s="21"/>
      <c r="C14" s="21"/>
      <c r="D14" s="21"/>
      <c r="E14" s="21"/>
      <c r="F14" s="21"/>
      <c r="G14" s="22"/>
      <c r="H14" s="21"/>
      <c r="I14" s="21"/>
      <c r="J14" s="21"/>
      <c r="K14" s="21"/>
      <c r="L14" s="21"/>
      <c r="M14" s="21"/>
      <c r="N14" s="21"/>
      <c r="O14" s="21"/>
    </row>
    <row r="15" s="1" customFormat="1" ht="16.5" customHeight="1" spans="1:15">
      <c r="A15" s="23" t="s">
        <v>26</v>
      </c>
      <c r="B15" s="23"/>
      <c r="C15" s="23"/>
      <c r="D15" s="23"/>
      <c r="E15" s="23"/>
      <c r="F15" s="23"/>
      <c r="G15" s="24"/>
      <c r="H15" s="23"/>
      <c r="I15" s="23"/>
      <c r="J15" s="23"/>
      <c r="K15" s="23" t="s">
        <v>27</v>
      </c>
      <c r="L15" s="23"/>
      <c r="M15" s="23"/>
      <c r="N15" s="25"/>
      <c r="O15" s="25"/>
    </row>
    <row r="16" s="1" customFormat="1" ht="18.75" customHeight="1" spans="1:15">
      <c r="A16" s="23" t="s">
        <v>28</v>
      </c>
      <c r="B16" s="23"/>
      <c r="C16" s="23"/>
      <c r="D16" s="23"/>
      <c r="E16" s="23"/>
      <c r="F16" s="25"/>
      <c r="G16" s="26"/>
      <c r="H16" s="25"/>
      <c r="I16" s="25"/>
      <c r="J16" s="25"/>
      <c r="K16" s="23" t="s">
        <v>29</v>
      </c>
      <c r="L16" s="23"/>
      <c r="M16" s="23"/>
      <c r="N16" s="25"/>
      <c r="O16" s="25"/>
    </row>
    <row r="17" s="1" customFormat="1" ht="24.95" customHeight="1" spans="1:7">
      <c r="A17" s="23" t="s">
        <v>30</v>
      </c>
      <c r="B17" s="23"/>
      <c r="C17" s="23"/>
      <c r="D17" s="23"/>
      <c r="E17" s="23"/>
      <c r="G17" s="27"/>
    </row>
  </sheetData>
  <mergeCells count="28">
    <mergeCell ref="A1:B1"/>
    <mergeCell ref="A2:O2"/>
    <mergeCell ref="A3:H3"/>
    <mergeCell ref="I3:J3"/>
    <mergeCell ref="K3:L3"/>
    <mergeCell ref="A12:F12"/>
    <mergeCell ref="A13:O13"/>
    <mergeCell ref="A14:O14"/>
    <mergeCell ref="A15:E15"/>
    <mergeCell ref="K15:L15"/>
    <mergeCell ref="A16:E16"/>
    <mergeCell ref="K16:L16"/>
    <mergeCell ref="A17:E17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1" right="0.16" top="0.42" bottom="0.38" header="0.16" footer="0.2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2022-06-23T08:53:00Z</cp:lastPrinted>
  <dcterms:modified xsi:type="dcterms:W3CDTF">2024-12-04T08:45:15Z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1C30D65CECAA42C68E852BF88D4FE95A_12</vt:lpwstr>
  </property>
</Properties>
</file>