
<file path=[Content_Types].xml><?xml version="1.0" encoding="utf-8"?>
<Types xmlns="http://schemas.openxmlformats.org/package/2006/content-types"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<sst xmlns="http://schemas.openxmlformats.org/spreadsheetml/2006/main" count="103" uniqueCount="42">
  <si>
    <t>附件2</t>
  </si>
  <si>
    <t>清远市新建商品住房销售价格备案表</t>
  </si>
  <si>
    <t>房地产开发企业名称或中介服务机构名称：清远保励置业有限公司</t>
  </si>
  <si>
    <t>项目(楼盘)名称：</t>
  </si>
  <si>
    <t>清远保利和悦滨江(三期）</t>
  </si>
  <si>
    <t>序号</t>
  </si>
  <si>
    <t>幢（栋）号</t>
  </si>
  <si>
    <t>房号</t>
  </si>
  <si>
    <t>楼层(F)</t>
  </si>
  <si>
    <t>户型</t>
  </si>
  <si>
    <t>层高（m)</t>
  </si>
  <si>
    <t>建筑面积（㎡）</t>
  </si>
  <si>
    <t>分摊的共有建筑面积（㎡）</t>
  </si>
  <si>
    <t>套内建筑面积（㎡）</t>
  </si>
  <si>
    <t>建筑面积单价（元/㎡）</t>
  </si>
  <si>
    <t>套内建筑面积销售单价（元/㎡）</t>
  </si>
  <si>
    <t>总售价(元)</t>
  </si>
  <si>
    <t>销售
状态</t>
  </si>
  <si>
    <t>备注</t>
  </si>
  <si>
    <t>10-1单元</t>
  </si>
  <si>
    <t>2F</t>
  </si>
  <si>
    <t>四房二厅三卫</t>
  </si>
  <si>
    <t>未售</t>
  </si>
  <si>
    <t>带精装修2400元/方，以建筑面积计算</t>
  </si>
  <si>
    <t>4F</t>
  </si>
  <si>
    <t>5F</t>
  </si>
  <si>
    <t>6F</t>
  </si>
  <si>
    <t>7F</t>
  </si>
  <si>
    <t>14F</t>
  </si>
  <si>
    <t>17F</t>
  </si>
  <si>
    <t>10-2单元</t>
  </si>
  <si>
    <t>10F</t>
  </si>
  <si>
    <t>12F</t>
  </si>
  <si>
    <t>本楼栋总面积/均价</t>
  </si>
  <si>
    <t>-</t>
  </si>
  <si>
    <t>本栋销售住宅共15套，销售住宅总建筑面积3119.56㎡，套内面积：2588.01㎡，分摊面积：531.55㎡，原销售均价：13406.94元/㎡（建筑面积）、16168.06/㎡（套内建筑面积）；现销售均价：12736.89元/㎡（建筑面积）、15352.91/㎡（套内建筑面积）。</t>
  </si>
  <si>
    <t>注：
1.销售价格构成包括合理的开发建设成本、费用、税金和利润等；与商品房配套建设的各项基础设施，包括供水、供电、供气、通讯、有线电视、安全监控系统、信报箱等建设费用，一律计入开发建设成本，不得在房价外另行收取。
2.建筑面积=套内建筑面积+分摊的共有建筑面积。</t>
  </si>
  <si>
    <t>备案机关：</t>
  </si>
  <si>
    <t>企业物价员：</t>
  </si>
  <si>
    <t>价格举报投诉电话：12345</t>
  </si>
  <si>
    <t>企业投诉电话：</t>
  </si>
  <si>
    <t>本表一式两份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</si>
</sst>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0_);[Red]\(0\)"/>
    <numFmt numFmtId="179" formatCode="0_ "/>
  </numFmts>
  <fonts count="3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theme="1"/>
      <name val="宋体"/>
      <charset val="134"/>
    </font>
    <font>
      <sz val="16"/>
      <name val="黑体"/>
      <charset val="134"/>
    </font>
    <font>
      <sz val="20"/>
      <name val="方正小标宋简体"/>
      <charset val="134"/>
    </font>
    <font>
      <sz val="12"/>
      <name val="宋体"/>
      <charset val="134"/>
    </font>
    <font>
      <b/>
      <sz val="14"/>
      <name val="宋体"/>
      <charset val="134"/>
    </font>
    <font>
      <sz val="16"/>
      <name val="宋体"/>
      <charset val="134"/>
      <scheme val="minor"/>
    </font>
    <font>
      <sz val="16"/>
      <name val="宋体"/>
      <charset val="134"/>
    </font>
    <font>
      <sz val="14"/>
      <name val="宋体"/>
      <charset val="134"/>
      <scheme val="minor"/>
    </font>
    <font>
      <sz val="16"/>
      <color theme="1"/>
      <name val="宋体"/>
      <charset val="134"/>
    </font>
    <font>
      <sz val="12"/>
      <color indexed="8"/>
      <name val="宋体"/>
      <charset val="134"/>
    </font>
    <font>
      <sz val="10"/>
      <name val="宋体"/>
      <charset val="134"/>
    </font>
    <font>
      <sz val="16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5" borderId="12" applyNumberFormat="0" applyAlignment="0" applyProtection="0">
      <alignment vertical="center"/>
    </xf>
    <xf numFmtId="0" fontId="27" fillId="5" borderId="11" applyNumberFormat="0" applyAlignment="0" applyProtection="0">
      <alignment vertical="center"/>
    </xf>
    <xf numFmtId="0" fontId="28" fillId="6" borderId="13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 wrapText="1"/>
    </xf>
    <xf numFmtId="176" fontId="11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left" vertical="top" wrapText="1"/>
    </xf>
    <xf numFmtId="0" fontId="8" fillId="0" borderId="0" xfId="0" applyFont="1" applyFill="1" applyAlignment="1">
      <alignment horizontal="left" vertical="center" wrapText="1"/>
    </xf>
    <xf numFmtId="0" fontId="15" fillId="0" borderId="0" xfId="0" applyFont="1" applyFill="1" applyAlignment="1">
      <alignment horizontal="left" vertical="center" wrapText="1"/>
    </xf>
    <xf numFmtId="177" fontId="0" fillId="0" borderId="0" xfId="0" applyNumberFormat="1" applyFill="1" applyAlignment="1">
      <alignment horizontal="center" vertical="center"/>
    </xf>
    <xf numFmtId="178" fontId="0" fillId="0" borderId="0" xfId="0" applyNumberFormat="1" applyFill="1" applyAlignment="1">
      <alignment horizontal="center" vertical="center"/>
    </xf>
    <xf numFmtId="177" fontId="8" fillId="0" borderId="0" xfId="0" applyNumberFormat="1" applyFont="1" applyFill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179" fontId="10" fillId="0" borderId="1" xfId="0" applyNumberFormat="1" applyFont="1" applyFill="1" applyBorder="1" applyAlignment="1">
      <alignment horizontal="center" vertical="center" wrapText="1"/>
    </xf>
    <xf numFmtId="178" fontId="16" fillId="0" borderId="1" xfId="0" applyNumberFormat="1" applyFont="1" applyFill="1" applyBorder="1" applyAlignment="1">
      <alignment horizontal="center" vertical="center"/>
    </xf>
    <xf numFmtId="179" fontId="10" fillId="0" borderId="1" xfId="0" applyNumberFormat="1" applyFont="1" applyFill="1" applyBorder="1" applyAlignment="1">
      <alignment horizontal="center" vertical="center"/>
    </xf>
    <xf numFmtId="178" fontId="10" fillId="0" borderId="1" xfId="0" applyNumberFormat="1" applyFont="1" applyFill="1" applyBorder="1" applyAlignment="1">
      <alignment horizontal="center" vertical="center" wrapText="1"/>
    </xf>
    <xf numFmtId="179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left" vertical="center" wrapText="1"/>
    </xf>
    <xf numFmtId="177" fontId="8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177" fontId="0" fillId="0" borderId="0" xfId="0" applyNumberFormat="1" applyFill="1" applyAlignment="1">
      <alignment horizontal="left" vertical="center"/>
    </xf>
    <xf numFmtId="10" fontId="4" fillId="0" borderId="0" xfId="3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haredStrings.xml" Type="http://schemas.openxmlformats.org/officeDocument/2006/relationships/sharedStrings"/><Relationship Id="rId4" Target="styles.xml" Type="http://schemas.openxmlformats.org/officeDocument/2006/relationships/styles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8"/>
  <sheetViews>
    <sheetView tabSelected="1" zoomScale="85" zoomScaleNormal="85" workbookViewId="0">
      <selection activeCell="M29" sqref="M29"/>
    </sheetView>
  </sheetViews>
  <sheetFormatPr defaultColWidth="9" defaultRowHeight="13.5"/>
  <cols>
    <col min="1" max="1" style="6" width="8.88333333333333" collapsed="false"/>
    <col min="2" max="2" customWidth="true" style="6" width="15.6666666666667" collapsed="false"/>
    <col min="3" max="3" customWidth="true" style="6" width="12.8833333333333" collapsed="false"/>
    <col min="4" max="4" customWidth="true" style="6" width="10.4416666666667" collapsed="false"/>
    <col min="5" max="5" customWidth="true" style="6" width="25.6666666666667" collapsed="false"/>
    <col min="6" max="6" customWidth="true" style="6" width="11.4416666666667" collapsed="false"/>
    <col min="7" max="7" customWidth="true" style="6" width="19.4416666666667" collapsed="false"/>
    <col min="8" max="8" customWidth="true" style="6" width="26.0" collapsed="false"/>
    <col min="9" max="9" customWidth="true" style="6" width="24.6666666666667" collapsed="false"/>
    <col min="10" max="10" customWidth="true" style="6" width="23.6666666666667" collapsed="false"/>
    <col min="11" max="11" customWidth="true" style="6" width="17.4416666666667" collapsed="false"/>
    <col min="12" max="12" customWidth="true" style="6" width="20.1083333333333" collapsed="false"/>
    <col min="13" max="13" customWidth="true" style="6" width="11.6666666666667" collapsed="false"/>
    <col min="14" max="14" customWidth="true" style="6" width="56.8833333333333" collapsed="false"/>
    <col min="15" max="16384" style="6" width="8.88333333333333" collapsed="false"/>
  </cols>
  <sheetData>
    <row r="1" s="1" customFormat="1" ht="20.25" spans="1:12">
      <c r="A1" s="10" t="s">
        <v>0</v>
      </c>
      <c r="B1" s="10"/>
      <c r="J1" s="30"/>
      <c r="L1" s="31"/>
    </row>
    <row r="2" s="1" customFormat="1" ht="25.5" spans="1:14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="2" customFormat="1" ht="40.2" customHeight="1" spans="1:14">
      <c r="A3" s="12" t="s">
        <v>2</v>
      </c>
      <c r="B3" s="12"/>
      <c r="C3" s="12"/>
      <c r="D3" s="12"/>
      <c r="E3" s="12"/>
      <c r="F3" s="12"/>
      <c r="G3" s="13"/>
      <c r="H3" s="13"/>
      <c r="I3" s="13" t="s">
        <v>3</v>
      </c>
      <c r="J3" s="32" t="s">
        <v>4</v>
      </c>
      <c r="K3" s="32"/>
      <c r="L3" s="32"/>
      <c r="M3" s="13"/>
      <c r="N3" s="13"/>
    </row>
    <row r="4" s="3" customFormat="1" ht="28.95" customHeight="1" spans="1:14">
      <c r="A4" s="14" t="s">
        <v>5</v>
      </c>
      <c r="B4" s="15" t="s">
        <v>6</v>
      </c>
      <c r="C4" s="15" t="s">
        <v>7</v>
      </c>
      <c r="D4" s="15" t="s">
        <v>8</v>
      </c>
      <c r="E4" s="15" t="s">
        <v>9</v>
      </c>
      <c r="F4" s="15" t="s">
        <v>10</v>
      </c>
      <c r="G4" s="15" t="s">
        <v>11</v>
      </c>
      <c r="H4" s="15" t="s">
        <v>12</v>
      </c>
      <c r="I4" s="33" t="s">
        <v>13</v>
      </c>
      <c r="J4" s="34" t="s">
        <v>14</v>
      </c>
      <c r="K4" s="15" t="s">
        <v>15</v>
      </c>
      <c r="L4" s="35" t="s">
        <v>16</v>
      </c>
      <c r="M4" s="15" t="s">
        <v>17</v>
      </c>
      <c r="N4" s="14" t="s">
        <v>18</v>
      </c>
    </row>
    <row r="5" s="3" customFormat="1" ht="28.95" customHeight="1" spans="1:14">
      <c r="A5" s="14"/>
      <c r="B5" s="15"/>
      <c r="C5" s="15"/>
      <c r="D5" s="15"/>
      <c r="E5" s="15"/>
      <c r="F5" s="15"/>
      <c r="G5" s="15"/>
      <c r="H5" s="15"/>
      <c r="I5" s="36"/>
      <c r="J5" s="34"/>
      <c r="K5" s="15"/>
      <c r="L5" s="35"/>
      <c r="M5" s="15"/>
      <c r="N5" s="14"/>
    </row>
    <row r="6" s="4" customFormat="1" ht="31.2" customHeight="1" spans="1:14">
      <c r="A6" s="16">
        <v>1</v>
      </c>
      <c r="B6" s="17" t="s">
        <v>19</v>
      </c>
      <c r="C6" s="17">
        <v>202</v>
      </c>
      <c r="D6" s="18" t="s">
        <v>20</v>
      </c>
      <c r="E6" s="17" t="s">
        <v>21</v>
      </c>
      <c r="F6" s="19">
        <v>3.05</v>
      </c>
      <c r="G6" s="20">
        <v>195.04</v>
      </c>
      <c r="H6" s="19">
        <v>34.39</v>
      </c>
      <c r="I6" s="20">
        <v>160.65</v>
      </c>
      <c r="J6" s="37">
        <v>11843.7192370796</v>
      </c>
      <c r="K6" s="37">
        <v>14379.0787426082</v>
      </c>
      <c r="L6" s="38">
        <v>1843659</v>
      </c>
      <c r="M6" s="39" t="s">
        <v>22</v>
      </c>
      <c r="N6" s="18" t="s">
        <v>23</v>
      </c>
    </row>
    <row r="7" s="4" customFormat="1" ht="31.2" customHeight="1" spans="1:14">
      <c r="A7" s="16">
        <v>2</v>
      </c>
      <c r="B7" s="17" t="s">
        <v>19</v>
      </c>
      <c r="C7" s="17">
        <v>401</v>
      </c>
      <c r="D7" s="18" t="s">
        <v>24</v>
      </c>
      <c r="E7" s="17" t="s">
        <v>21</v>
      </c>
      <c r="F7" s="19">
        <v>3.05</v>
      </c>
      <c r="G7" s="20">
        <v>195.04</v>
      </c>
      <c r="H7" s="19">
        <v>34.39</v>
      </c>
      <c r="I7" s="20">
        <v>160.65</v>
      </c>
      <c r="J7" s="37">
        <v>14881.3847396226</v>
      </c>
      <c r="K7" s="37">
        <v>18067.0107663617</v>
      </c>
      <c r="L7" s="38">
        <v>2359567</v>
      </c>
      <c r="M7" s="39" t="s">
        <v>22</v>
      </c>
      <c r="N7" s="18" t="s">
        <v>23</v>
      </c>
    </row>
    <row r="8" s="4" customFormat="1" ht="31.2" customHeight="1" spans="1:14">
      <c r="A8" s="16">
        <v>3</v>
      </c>
      <c r="B8" s="17" t="s">
        <v>19</v>
      </c>
      <c r="C8" s="17">
        <v>501</v>
      </c>
      <c r="D8" s="18" t="s">
        <v>25</v>
      </c>
      <c r="E8" s="17" t="s">
        <v>21</v>
      </c>
      <c r="F8" s="19">
        <v>3.05</v>
      </c>
      <c r="G8" s="20">
        <v>195.04</v>
      </c>
      <c r="H8" s="19">
        <v>34.39</v>
      </c>
      <c r="I8" s="20">
        <v>160.65</v>
      </c>
      <c r="J8" s="37">
        <v>14881.3847396227</v>
      </c>
      <c r="K8" s="37">
        <v>18067.0107663617</v>
      </c>
      <c r="L8" s="38">
        <v>2765488</v>
      </c>
      <c r="M8" s="39" t="s">
        <v>22</v>
      </c>
      <c r="N8" s="18" t="s">
        <v>23</v>
      </c>
    </row>
    <row r="9" s="4" customFormat="1" ht="31.2" customHeight="1" spans="1:14">
      <c r="A9" s="16">
        <v>4</v>
      </c>
      <c r="B9" s="17" t="s">
        <v>19</v>
      </c>
      <c r="C9" s="17">
        <v>601</v>
      </c>
      <c r="D9" s="18" t="s">
        <v>26</v>
      </c>
      <c r="E9" s="17" t="s">
        <v>21</v>
      </c>
      <c r="F9" s="19">
        <v>3.05</v>
      </c>
      <c r="G9" s="20">
        <v>195.04</v>
      </c>
      <c r="H9" s="19">
        <v>34.39</v>
      </c>
      <c r="I9" s="20">
        <v>160.65</v>
      </c>
      <c r="J9" s="37">
        <v>14881.3847396227</v>
      </c>
      <c r="K9" s="37">
        <v>18067.0107663617</v>
      </c>
      <c r="L9" s="38">
        <v>2765488</v>
      </c>
      <c r="M9" s="39" t="s">
        <v>22</v>
      </c>
      <c r="N9" s="18" t="s">
        <v>23</v>
      </c>
    </row>
    <row r="10" s="4" customFormat="1" ht="31.2" customHeight="1" spans="1:14">
      <c r="A10" s="16">
        <v>5</v>
      </c>
      <c r="B10" s="17" t="s">
        <v>19</v>
      </c>
      <c r="C10" s="17">
        <v>701</v>
      </c>
      <c r="D10" s="18" t="s">
        <v>27</v>
      </c>
      <c r="E10" s="17" t="s">
        <v>21</v>
      </c>
      <c r="F10" s="19">
        <v>3.05</v>
      </c>
      <c r="G10" s="20">
        <v>195.04</v>
      </c>
      <c r="H10" s="19">
        <v>34.39</v>
      </c>
      <c r="I10" s="20">
        <v>160.65</v>
      </c>
      <c r="J10" s="37">
        <v>14830.1132055783</v>
      </c>
      <c r="K10" s="37">
        <v>18004.763645291</v>
      </c>
      <c r="L10" s="38">
        <v>2765488</v>
      </c>
      <c r="M10" s="39" t="s">
        <v>22</v>
      </c>
      <c r="N10" s="18" t="s">
        <v>23</v>
      </c>
    </row>
    <row r="11" s="4" customFormat="1" ht="31.2" customHeight="1" spans="1:14">
      <c r="A11" s="16">
        <v>6</v>
      </c>
      <c r="B11" s="17" t="s">
        <v>19</v>
      </c>
      <c r="C11" s="17">
        <v>1401</v>
      </c>
      <c r="D11" s="18" t="s">
        <v>28</v>
      </c>
      <c r="E11" s="17" t="s">
        <v>21</v>
      </c>
      <c r="F11" s="19">
        <v>3.05</v>
      </c>
      <c r="G11" s="20">
        <v>195.04</v>
      </c>
      <c r="H11" s="19">
        <v>34.39</v>
      </c>
      <c r="I11" s="20">
        <v>160.65</v>
      </c>
      <c r="J11" s="37">
        <v>14881.3847396227</v>
      </c>
      <c r="K11" s="37">
        <v>18067.0107663617</v>
      </c>
      <c r="L11" s="38">
        <v>2655488</v>
      </c>
      <c r="M11" s="39" t="s">
        <v>22</v>
      </c>
      <c r="N11" s="18" t="s">
        <v>23</v>
      </c>
    </row>
    <row r="12" s="4" customFormat="1" ht="31.2" customHeight="1" spans="1:14">
      <c r="A12" s="16">
        <v>7</v>
      </c>
      <c r="B12" s="17" t="s">
        <v>19</v>
      </c>
      <c r="C12" s="17">
        <v>1701</v>
      </c>
      <c r="D12" s="18" t="s">
        <v>29</v>
      </c>
      <c r="E12" s="17" t="s">
        <v>21</v>
      </c>
      <c r="F12" s="19">
        <v>3.05</v>
      </c>
      <c r="G12" s="20">
        <v>195.04</v>
      </c>
      <c r="H12" s="19">
        <v>34.39</v>
      </c>
      <c r="I12" s="20">
        <v>160.65</v>
      </c>
      <c r="J12" s="37">
        <v>14881.3847396227</v>
      </c>
      <c r="K12" s="37">
        <v>18067.0107663617</v>
      </c>
      <c r="L12" s="38">
        <v>2755488</v>
      </c>
      <c r="M12" s="39" t="s">
        <v>22</v>
      </c>
      <c r="N12" s="18" t="s">
        <v>23</v>
      </c>
    </row>
    <row r="13" s="4" customFormat="1" ht="31.2" customHeight="1" spans="1:14">
      <c r="A13" s="16">
        <v>8</v>
      </c>
      <c r="B13" s="17" t="s">
        <v>30</v>
      </c>
      <c r="C13" s="17">
        <v>202</v>
      </c>
      <c r="D13" s="18" t="s">
        <v>20</v>
      </c>
      <c r="E13" s="17" t="s">
        <v>21</v>
      </c>
      <c r="F13" s="19">
        <v>3.05</v>
      </c>
      <c r="G13" s="20">
        <v>228.19</v>
      </c>
      <c r="H13" s="19">
        <v>37.83</v>
      </c>
      <c r="I13" s="20">
        <v>190.36</v>
      </c>
      <c r="J13" s="37">
        <v>12719.5112827731</v>
      </c>
      <c r="K13" s="37">
        <v>15247.2435365413</v>
      </c>
      <c r="L13" s="38">
        <v>2504412</v>
      </c>
      <c r="M13" s="39" t="s">
        <v>22</v>
      </c>
      <c r="N13" s="18" t="s">
        <v>23</v>
      </c>
    </row>
    <row r="14" s="4" customFormat="1" ht="31.2" customHeight="1" spans="1:14">
      <c r="A14" s="16">
        <v>9</v>
      </c>
      <c r="B14" s="17" t="s">
        <v>30</v>
      </c>
      <c r="C14" s="17">
        <v>502</v>
      </c>
      <c r="D14" s="18" t="s">
        <v>25</v>
      </c>
      <c r="E14" s="17" t="s">
        <v>21</v>
      </c>
      <c r="F14" s="19">
        <v>3.05</v>
      </c>
      <c r="G14" s="20">
        <v>228.19</v>
      </c>
      <c r="H14" s="19">
        <v>37.83</v>
      </c>
      <c r="I14" s="20">
        <v>190.36</v>
      </c>
      <c r="J14" s="37">
        <v>12719.5112827731</v>
      </c>
      <c r="K14" s="37">
        <v>15247.2435365413</v>
      </c>
      <c r="L14" s="38">
        <v>2765488</v>
      </c>
      <c r="M14" s="39" t="s">
        <v>22</v>
      </c>
      <c r="N14" s="18" t="s">
        <v>23</v>
      </c>
    </row>
    <row r="15" s="4" customFormat="1" ht="31.2" customHeight="1" spans="1:14">
      <c r="A15" s="16">
        <v>10</v>
      </c>
      <c r="B15" s="17" t="s">
        <v>30</v>
      </c>
      <c r="C15" s="17">
        <v>602</v>
      </c>
      <c r="D15" s="18" t="s">
        <v>26</v>
      </c>
      <c r="E15" s="17" t="s">
        <v>21</v>
      </c>
      <c r="F15" s="19">
        <v>3.05</v>
      </c>
      <c r="G15" s="20">
        <v>228.19</v>
      </c>
      <c r="H15" s="19">
        <v>37.83</v>
      </c>
      <c r="I15" s="20">
        <v>190.36</v>
      </c>
      <c r="J15" s="37">
        <v>12719.5112827731</v>
      </c>
      <c r="K15" s="37">
        <v>15247.2435365413</v>
      </c>
      <c r="L15" s="38">
        <v>2765488</v>
      </c>
      <c r="M15" s="39" t="s">
        <v>22</v>
      </c>
      <c r="N15" s="18" t="s">
        <v>23</v>
      </c>
    </row>
    <row r="16" s="4" customFormat="1" ht="31.2" customHeight="1" spans="1:14">
      <c r="A16" s="16">
        <v>11</v>
      </c>
      <c r="B16" s="17" t="s">
        <v>30</v>
      </c>
      <c r="C16" s="17">
        <v>1001</v>
      </c>
      <c r="D16" s="18" t="s">
        <v>31</v>
      </c>
      <c r="E16" s="17" t="s">
        <v>21</v>
      </c>
      <c r="F16" s="19">
        <v>3.05</v>
      </c>
      <c r="G16" s="20">
        <v>192.57</v>
      </c>
      <c r="H16" s="19">
        <v>31.92</v>
      </c>
      <c r="I16" s="20">
        <v>160.65</v>
      </c>
      <c r="J16" s="37">
        <v>15072.260890149</v>
      </c>
      <c r="K16" s="37">
        <v>18067.0107663617</v>
      </c>
      <c r="L16" s="38">
        <v>2765488</v>
      </c>
      <c r="M16" s="39" t="s">
        <v>22</v>
      </c>
      <c r="N16" s="18" t="s">
        <v>23</v>
      </c>
    </row>
    <row r="17" s="4" customFormat="1" ht="31.2" customHeight="1" spans="1:14">
      <c r="A17" s="16">
        <v>12</v>
      </c>
      <c r="B17" s="17" t="s">
        <v>30</v>
      </c>
      <c r="C17" s="17">
        <v>1002</v>
      </c>
      <c r="D17" s="18" t="s">
        <v>31</v>
      </c>
      <c r="E17" s="17" t="s">
        <v>21</v>
      </c>
      <c r="F17" s="19">
        <v>3.05</v>
      </c>
      <c r="G17" s="20">
        <v>228.19</v>
      </c>
      <c r="H17" s="19">
        <v>37.83</v>
      </c>
      <c r="I17" s="20">
        <v>190.36</v>
      </c>
      <c r="J17" s="37">
        <v>12719.5112827731</v>
      </c>
      <c r="K17" s="37">
        <v>15247.2435365413</v>
      </c>
      <c r="L17" s="38">
        <v>2765488</v>
      </c>
      <c r="M17" s="39" t="s">
        <v>22</v>
      </c>
      <c r="N17" s="18" t="s">
        <v>23</v>
      </c>
    </row>
    <row r="18" s="4" customFormat="1" ht="31.2" customHeight="1" spans="1:14">
      <c r="A18" s="16">
        <v>13</v>
      </c>
      <c r="B18" s="17" t="s">
        <v>30</v>
      </c>
      <c r="C18" s="17">
        <v>1202</v>
      </c>
      <c r="D18" s="18" t="s">
        <v>32</v>
      </c>
      <c r="E18" s="17" t="s">
        <v>21</v>
      </c>
      <c r="F18" s="19">
        <v>3.05</v>
      </c>
      <c r="G18" s="20">
        <v>228.19</v>
      </c>
      <c r="H18" s="19">
        <v>37.83</v>
      </c>
      <c r="I18" s="20">
        <v>190.36</v>
      </c>
      <c r="J18" s="37">
        <v>12719.5112827731</v>
      </c>
      <c r="K18" s="37">
        <v>15247.2435365413</v>
      </c>
      <c r="L18" s="38">
        <v>2755488</v>
      </c>
      <c r="M18" s="39" t="s">
        <v>22</v>
      </c>
      <c r="N18" s="18" t="s">
        <v>23</v>
      </c>
    </row>
    <row r="19" s="4" customFormat="1" ht="31.2" customHeight="1" spans="1:14">
      <c r="A19" s="16">
        <v>14</v>
      </c>
      <c r="B19" s="17" t="s">
        <v>30</v>
      </c>
      <c r="C19" s="17">
        <v>1402</v>
      </c>
      <c r="D19" s="18" t="s">
        <v>28</v>
      </c>
      <c r="E19" s="17" t="s">
        <v>21</v>
      </c>
      <c r="F19" s="19">
        <v>3.05</v>
      </c>
      <c r="G19" s="20">
        <v>228.19</v>
      </c>
      <c r="H19" s="19">
        <v>37.83</v>
      </c>
      <c r="I19" s="20">
        <v>190.36</v>
      </c>
      <c r="J19" s="37">
        <v>12719.5112827731</v>
      </c>
      <c r="K19" s="37">
        <v>15247.2435365413</v>
      </c>
      <c r="L19" s="38">
        <v>2735488</v>
      </c>
      <c r="M19" s="39" t="s">
        <v>22</v>
      </c>
      <c r="N19" s="18" t="s">
        <v>23</v>
      </c>
    </row>
    <row r="20" s="4" customFormat="1" ht="31.2" customHeight="1" spans="1:14">
      <c r="A20" s="16">
        <v>15</v>
      </c>
      <c r="B20" s="17" t="s">
        <v>30</v>
      </c>
      <c r="C20" s="17">
        <v>1701</v>
      </c>
      <c r="D20" s="18" t="s">
        <v>29</v>
      </c>
      <c r="E20" s="17" t="s">
        <v>21</v>
      </c>
      <c r="F20" s="19">
        <v>3.05</v>
      </c>
      <c r="G20" s="20">
        <v>192.57</v>
      </c>
      <c r="H20" s="19">
        <v>31.92</v>
      </c>
      <c r="I20" s="20">
        <v>160.65</v>
      </c>
      <c r="J20" s="37">
        <v>15072.260890149</v>
      </c>
      <c r="K20" s="37">
        <v>18067.0107663617</v>
      </c>
      <c r="L20" s="38">
        <v>2765488</v>
      </c>
      <c r="M20" s="39" t="s">
        <v>22</v>
      </c>
      <c r="N20" s="18" t="s">
        <v>23</v>
      </c>
    </row>
    <row r="21" s="3" customFormat="1" ht="36" customHeight="1" spans="1:14">
      <c r="A21" s="21" t="s">
        <v>33</v>
      </c>
      <c r="B21" s="22"/>
      <c r="C21" s="22"/>
      <c r="D21" s="22"/>
      <c r="E21" s="23"/>
      <c r="F21" s="24" t="s">
        <v>34</v>
      </c>
      <c r="G21" s="19">
        <f>SUM(G6:G20)</f>
        <v>3119.56</v>
      </c>
      <c r="H21" s="19">
        <f>SUM(H6:H20)</f>
        <v>531.55</v>
      </c>
      <c r="I21" s="19">
        <f>SUM(I6:I20)</f>
        <v>2588.01</v>
      </c>
      <c r="J21" s="19">
        <f>L21/G21</f>
        <v>12736.8904589109</v>
      </c>
      <c r="K21" s="19">
        <f>L21/I21</f>
        <v>15352.9136286181</v>
      </c>
      <c r="L21" s="40">
        <f>SUM(L6:L20)</f>
        <v>39733494</v>
      </c>
      <c r="M21" s="41"/>
      <c r="N21" s="42"/>
    </row>
    <row r="22" s="5" customFormat="1" ht="51.6" customHeight="1" spans="1:14">
      <c r="A22" s="25" t="s">
        <v>35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43"/>
    </row>
    <row r="23" s="1" customFormat="1" ht="53" customHeight="1" spans="1:14">
      <c r="A23" s="27" t="s">
        <v>36</v>
      </c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</row>
    <row r="24" s="1" customFormat="1" ht="25.95" customHeight="1" spans="1:14">
      <c r="A24" s="28" t="s">
        <v>37</v>
      </c>
      <c r="B24" s="28"/>
      <c r="C24" s="28"/>
      <c r="D24" s="28"/>
      <c r="E24" s="28"/>
      <c r="F24" s="28"/>
      <c r="G24" s="28"/>
      <c r="H24" s="28"/>
      <c r="I24" s="28"/>
      <c r="J24" s="44"/>
      <c r="K24" s="28" t="s">
        <v>38</v>
      </c>
      <c r="L24" s="28"/>
      <c r="M24" s="28"/>
      <c r="N24" s="28"/>
    </row>
    <row r="25" s="1" customFormat="1" ht="25.95" customHeight="1" spans="1:14">
      <c r="A25" s="12" t="s">
        <v>39</v>
      </c>
      <c r="B25" s="28"/>
      <c r="C25" s="28"/>
      <c r="D25" s="28"/>
      <c r="E25" s="28"/>
      <c r="F25" s="28"/>
      <c r="G25" s="28"/>
      <c r="H25" s="28"/>
      <c r="I25" s="28"/>
      <c r="J25" s="45"/>
      <c r="K25" s="28" t="s">
        <v>40</v>
      </c>
      <c r="L25" s="28"/>
      <c r="M25" s="28"/>
      <c r="N25" s="28"/>
    </row>
    <row r="26" s="1" customFormat="1" ht="30" customHeight="1" spans="1:14">
      <c r="A26" s="12" t="s">
        <v>41</v>
      </c>
      <c r="B26" s="29"/>
      <c r="C26" s="29"/>
      <c r="D26" s="29"/>
      <c r="E26" s="29"/>
      <c r="F26" s="9"/>
      <c r="G26" s="9"/>
      <c r="H26" s="9"/>
      <c r="I26" s="9"/>
      <c r="J26" s="46"/>
      <c r="K26" s="9"/>
      <c r="M26" s="9"/>
      <c r="N26" s="9"/>
    </row>
    <row r="27" s="6" customFormat="1" ht="20.1" customHeight="1"/>
    <row r="28" s="6" customFormat="1" ht="20.1" customHeight="1"/>
    <row r="29" s="7" customFormat="1" ht="20.1" customHeight="1" spans="12:13">
      <c r="L29" s="47"/>
      <c r="M29" s="47"/>
    </row>
    <row r="30" s="6" customFormat="1" ht="20.1" customHeight="1"/>
    <row r="31" s="6" customFormat="1" ht="20.1" customHeight="1"/>
    <row r="32" s="6" customFormat="1" ht="20.1" customHeight="1"/>
    <row r="33" s="6" customFormat="1" ht="20.1" customHeight="1"/>
    <row r="34" s="6" customFormat="1" ht="20.1" customHeight="1"/>
    <row r="35" s="6" customFormat="1" ht="20.1" customHeight="1"/>
    <row r="36" s="6" customFormat="1" ht="20.1" customHeight="1"/>
    <row r="37" s="6" customFormat="1" ht="20.1" customHeight="1"/>
    <row r="38" s="6" customFormat="1" ht="20.1" customHeight="1"/>
    <row r="39" s="6" customFormat="1" ht="20.1" customHeight="1"/>
    <row r="40" s="6" customFormat="1" ht="20.1" customHeight="1"/>
    <row r="41" s="6" customFormat="1" ht="20.1" customHeight="1"/>
    <row r="42" s="6" customFormat="1" ht="20.1" customHeight="1"/>
    <row r="43" s="6" customFormat="1" ht="20.1" customHeight="1"/>
    <row r="44" s="6" customFormat="1" ht="20.1" customHeight="1"/>
    <row r="45" s="6" customFormat="1" ht="20.1" customHeight="1"/>
    <row r="46" s="6" customFormat="1" ht="20.1" customHeight="1"/>
    <row r="47" s="6" customFormat="1" ht="20.1" customHeight="1"/>
    <row r="48" s="6" customFormat="1" ht="20.1" customHeight="1"/>
    <row r="49" s="6" customFormat="1" ht="20.1" customHeight="1"/>
    <row r="50" s="6" customFormat="1" ht="30" customHeight="1"/>
    <row r="51" s="6" customFormat="1" ht="27" customHeight="1"/>
    <row r="52" s="6" customFormat="1" ht="20.1" customHeight="1"/>
    <row r="53" s="8" customFormat="1" ht="20.1" customHeight="1" spans="1:1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31"/>
      <c r="M53" s="1"/>
      <c r="N53" s="1"/>
    </row>
    <row r="54" s="8" customFormat="1" ht="28.5" customHeight="1" spans="1:1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31"/>
      <c r="M54" s="1"/>
      <c r="N54" s="1"/>
    </row>
    <row r="55" s="6" customFormat="1" ht="45" customHeight="1"/>
    <row r="56" s="9" customFormat="1" spans="1:1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31"/>
      <c r="M56" s="1"/>
      <c r="N56" s="1"/>
    </row>
    <row r="57" s="9" customFormat="1" spans="1:1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31"/>
      <c r="M57" s="1"/>
      <c r="N57" s="1"/>
    </row>
    <row r="58" s="9" customFormat="1" spans="1:1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31"/>
      <c r="M58" s="1"/>
      <c r="N58" s="1"/>
    </row>
  </sheetData>
  <mergeCells count="24">
    <mergeCell ref="A1:B1"/>
    <mergeCell ref="A2:N2"/>
    <mergeCell ref="A3:F3"/>
    <mergeCell ref="J3:L3"/>
    <mergeCell ref="A21:E21"/>
    <mergeCell ref="A22:N22"/>
    <mergeCell ref="A23:N23"/>
    <mergeCell ref="A24:B24"/>
    <mergeCell ref="K24:L24"/>
    <mergeCell ref="K25:L25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ageMargins left="0.75" right="0.75" top="1" bottom="1" header="0.5" footer="0.5"/>
  <headerFooter/>
  <picture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2025-04-13T07:45:26Z</dcterms:created>
  <dc:creator>Poly</dc:creator>
  <cp:lastModifiedBy>Babe.</cp:lastModifiedBy>
  <dcterms:modified xsi:type="dcterms:W3CDTF">2025-04-13T08:04:11Z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F78326C7027342E7B981184E090F87E7_11</vt:lpwstr>
  </property>
  <property fmtid="{D5CDD505-2E9C-101B-9397-08002B2CF9AE}" pid="3" name="KSOProductBuildVer">
    <vt:lpwstr>2052-12.1.0.20784</vt:lpwstr>
  </property>
</Properties>
</file>