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时代工作\销售事务工作\领峰事项\物价备案\20250714 17栋物价备案\"/>
    </mc:Choice>
  </mc:AlternateContent>
  <bookViews>
    <workbookView xWindow="0" yWindow="0" windowWidth="28800" windowHeight="12465"/>
  </bookViews>
  <sheets>
    <sheet name="17#" sheetId="20" r:id="rId1"/>
  </sheets>
  <definedNames>
    <definedName name="_xlnm._FilterDatabase" localSheetId="0" hidden="1">'17#'!$A$5:$O$124</definedName>
    <definedName name="_xlnm.Print_Area" localSheetId="0">'17#'!$A$1:$O$123</definedName>
    <definedName name="_xlnm.Print_Titles" localSheetId="0">'17#'!$1:$5</definedName>
  </definedNames>
  <calcPr calcId="162913"/>
</workbook>
</file>

<file path=xl/calcChain.xml><?xml version="1.0" encoding="utf-8"?>
<calcChain xmlns="http://schemas.openxmlformats.org/spreadsheetml/2006/main">
  <c r="J7" i="20" l="1"/>
  <c r="K7" i="20"/>
  <c r="J8" i="20"/>
  <c r="K8" i="20"/>
  <c r="J9" i="20"/>
  <c r="K9" i="20"/>
  <c r="J10" i="20"/>
  <c r="K10" i="20"/>
  <c r="J11" i="20"/>
  <c r="K11" i="20"/>
  <c r="J12" i="20"/>
  <c r="K12" i="20"/>
  <c r="J13" i="20"/>
  <c r="K13" i="20"/>
  <c r="J14" i="20"/>
  <c r="K14" i="20"/>
  <c r="J15" i="20"/>
  <c r="K15" i="20"/>
  <c r="J16" i="20"/>
  <c r="K16" i="20"/>
  <c r="J17" i="20"/>
  <c r="K17" i="20"/>
  <c r="J18" i="20"/>
  <c r="K18" i="20"/>
  <c r="J19" i="20"/>
  <c r="K19" i="20"/>
  <c r="J20" i="20"/>
  <c r="K20" i="20"/>
  <c r="J21" i="20"/>
  <c r="K21" i="20"/>
  <c r="J22" i="20"/>
  <c r="K22" i="20"/>
  <c r="J23" i="20"/>
  <c r="K23" i="20"/>
  <c r="J24" i="20"/>
  <c r="K24" i="20"/>
  <c r="J25" i="20"/>
  <c r="K25" i="20"/>
  <c r="J26" i="20"/>
  <c r="K26" i="20"/>
  <c r="J27" i="20"/>
  <c r="K27" i="20"/>
  <c r="J28" i="20"/>
  <c r="K28" i="20"/>
  <c r="J29" i="20"/>
  <c r="K29" i="20"/>
  <c r="J30" i="20"/>
  <c r="K30" i="20"/>
  <c r="J31" i="20"/>
  <c r="K31" i="20"/>
  <c r="J32" i="20"/>
  <c r="K32" i="20"/>
  <c r="J33" i="20"/>
  <c r="K33" i="20"/>
  <c r="J34" i="20"/>
  <c r="K34" i="20"/>
  <c r="J35" i="20"/>
  <c r="K35" i="20"/>
  <c r="J36" i="20"/>
  <c r="K36" i="20"/>
  <c r="J37" i="20"/>
  <c r="K37" i="20"/>
  <c r="J38" i="20"/>
  <c r="K38" i="20"/>
  <c r="J39" i="20"/>
  <c r="K39" i="20"/>
  <c r="J40" i="20"/>
  <c r="K40" i="20"/>
  <c r="J41" i="20"/>
  <c r="K41" i="20"/>
  <c r="J42" i="20"/>
  <c r="K42" i="20"/>
  <c r="J43" i="20"/>
  <c r="K43" i="20"/>
  <c r="J44" i="20"/>
  <c r="K44" i="20"/>
  <c r="J45" i="20"/>
  <c r="K45" i="20"/>
  <c r="J46" i="20"/>
  <c r="K46" i="20"/>
  <c r="J47" i="20"/>
  <c r="K47" i="20"/>
  <c r="J48" i="20"/>
  <c r="K48" i="20"/>
  <c r="J49" i="20"/>
  <c r="K49" i="20"/>
  <c r="J50" i="20"/>
  <c r="K50" i="20"/>
  <c r="J51" i="20"/>
  <c r="K51" i="20"/>
  <c r="J52" i="20"/>
  <c r="K52" i="20"/>
  <c r="J53" i="20"/>
  <c r="K53" i="20"/>
  <c r="J54" i="20"/>
  <c r="K54" i="20"/>
  <c r="J55" i="20"/>
  <c r="K55" i="20"/>
  <c r="J56" i="20"/>
  <c r="K56" i="20"/>
  <c r="J57" i="20"/>
  <c r="K57" i="20"/>
  <c r="J58" i="20"/>
  <c r="K58" i="20"/>
  <c r="J59" i="20"/>
  <c r="K59" i="20"/>
  <c r="J60" i="20"/>
  <c r="K60" i="20"/>
  <c r="J61" i="20"/>
  <c r="K61" i="20"/>
  <c r="J62" i="20"/>
  <c r="K62" i="20"/>
  <c r="J63" i="20"/>
  <c r="K63" i="20"/>
  <c r="J64" i="20"/>
  <c r="K64" i="20"/>
  <c r="J65" i="20"/>
  <c r="K65" i="20"/>
  <c r="J66" i="20"/>
  <c r="K66" i="20"/>
  <c r="J67" i="20"/>
  <c r="K67" i="20"/>
  <c r="J68" i="20"/>
  <c r="K68" i="20"/>
  <c r="J69" i="20"/>
  <c r="K69" i="20"/>
  <c r="J70" i="20"/>
  <c r="K70" i="20"/>
  <c r="J71" i="20"/>
  <c r="K71" i="20"/>
  <c r="J72" i="20"/>
  <c r="K72" i="20"/>
  <c r="J73" i="20"/>
  <c r="K73" i="20"/>
  <c r="J74" i="20"/>
  <c r="K74" i="20"/>
  <c r="J75" i="20"/>
  <c r="K75" i="20"/>
  <c r="J76" i="20"/>
  <c r="K76" i="20"/>
  <c r="J77" i="20"/>
  <c r="K77" i="20"/>
  <c r="J78" i="20"/>
  <c r="K78" i="20"/>
  <c r="J79" i="20"/>
  <c r="K79" i="20"/>
  <c r="J80" i="20"/>
  <c r="K80" i="20"/>
  <c r="J81" i="20"/>
  <c r="K81" i="20"/>
  <c r="J82" i="20"/>
  <c r="K82" i="20"/>
  <c r="J83" i="20"/>
  <c r="K83" i="20"/>
  <c r="J84" i="20"/>
  <c r="K84" i="20"/>
  <c r="J85" i="20"/>
  <c r="K85" i="20"/>
  <c r="J86" i="20"/>
  <c r="K86" i="20"/>
  <c r="J87" i="20"/>
  <c r="K87" i="20"/>
  <c r="J88" i="20"/>
  <c r="K88" i="20"/>
  <c r="J89" i="20"/>
  <c r="K89" i="20"/>
  <c r="J90" i="20"/>
  <c r="K90" i="20"/>
  <c r="J91" i="20"/>
  <c r="K91" i="20"/>
  <c r="J92" i="20"/>
  <c r="K92" i="20"/>
  <c r="J93" i="20"/>
  <c r="K93" i="20"/>
  <c r="J94" i="20"/>
  <c r="K94" i="20"/>
  <c r="J95" i="20"/>
  <c r="K95" i="20"/>
  <c r="J96" i="20"/>
  <c r="K96" i="20"/>
  <c r="J97" i="20"/>
  <c r="K97" i="20"/>
  <c r="J98" i="20"/>
  <c r="K98" i="20"/>
  <c r="J99" i="20"/>
  <c r="K99" i="20"/>
  <c r="J100" i="20"/>
  <c r="K100" i="20"/>
  <c r="J101" i="20"/>
  <c r="K101" i="20"/>
  <c r="J102" i="20"/>
  <c r="K102" i="20"/>
  <c r="J103" i="20"/>
  <c r="K103" i="20"/>
  <c r="J104" i="20"/>
  <c r="K104" i="20"/>
  <c r="J105" i="20"/>
  <c r="K105" i="20"/>
  <c r="J106" i="20"/>
  <c r="K106" i="20"/>
  <c r="J107" i="20"/>
  <c r="K107" i="20"/>
  <c r="J108" i="20"/>
  <c r="K108" i="20"/>
  <c r="J109" i="20"/>
  <c r="K109" i="20"/>
  <c r="J110" i="20"/>
  <c r="K110" i="20"/>
  <c r="J111" i="20"/>
  <c r="K111" i="20"/>
  <c r="J112" i="20"/>
  <c r="K112" i="20"/>
  <c r="J113" i="20"/>
  <c r="K113" i="20"/>
  <c r="J114" i="20"/>
  <c r="K114" i="20"/>
  <c r="J115" i="20"/>
  <c r="K115" i="20"/>
  <c r="J116" i="20"/>
  <c r="K116" i="20"/>
  <c r="J117" i="20"/>
  <c r="K117" i="20"/>
  <c r="J118" i="20"/>
  <c r="K118" i="20"/>
  <c r="K6" i="20"/>
  <c r="J6" i="20"/>
  <c r="G119" i="20" l="1"/>
  <c r="H119" i="20" l="1"/>
  <c r="I119" i="20"/>
  <c r="L119" i="20" l="1"/>
  <c r="K119" i="20" l="1"/>
  <c r="J119" i="20"/>
</calcChain>
</file>

<file path=xl/sharedStrings.xml><?xml version="1.0" encoding="utf-8"?>
<sst xmlns="http://schemas.openxmlformats.org/spreadsheetml/2006/main" count="596" uniqueCount="177">
  <si>
    <t>附件2</t>
  </si>
  <si>
    <t>清远市新建商品住房销售价格备案表</t>
  </si>
  <si>
    <t>房地产开发企业名称或中介服务机构名称：清远市信腾实业有限公司</t>
  </si>
  <si>
    <t>项目(楼盘)名称：时代天韵花园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</si>
  <si>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</si>
  <si>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</si>
  <si>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</si>
  <si>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</si>
  <si>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</si>
  <si>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</si>
  <si>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</si>
  <si>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</si>
  <si>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</si>
  <si>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</si>
  <si>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</si>
  <si>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</si>
  <si>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</si>
  <si>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</si>
  <si>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</si>
  <si>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201</t>
  </si>
  <si>
    <t>三房两厅两卫</t>
  </si>
  <si>
    <t>待售</t>
  </si>
  <si>
    <t>202</t>
  </si>
  <si>
    <t>203</t>
  </si>
  <si>
    <t>四房两厅两卫</t>
  </si>
  <si>
    <t>204</t>
  </si>
  <si>
    <t>302</t>
  </si>
  <si>
    <t>303</t>
  </si>
  <si>
    <t>402</t>
  </si>
  <si>
    <t>403</t>
  </si>
  <si>
    <t>404</t>
  </si>
  <si>
    <t>702</t>
  </si>
  <si>
    <t>703</t>
  </si>
  <si>
    <t>801</t>
  </si>
  <si>
    <t>804</t>
  </si>
  <si>
    <t>901</t>
  </si>
  <si>
    <t>1103</t>
  </si>
  <si>
    <t>1203</t>
  </si>
  <si>
    <t>1301</t>
  </si>
  <si>
    <t>1303</t>
  </si>
  <si>
    <t>1401</t>
  </si>
  <si>
    <t>1403</t>
  </si>
  <si>
    <t>1404</t>
  </si>
  <si>
    <t>1503</t>
  </si>
  <si>
    <t>1601</t>
  </si>
  <si>
    <t>1701</t>
  </si>
  <si>
    <t>1703</t>
  </si>
  <si>
    <t>1704</t>
  </si>
  <si>
    <t>1801</t>
  </si>
  <si>
    <t>1803</t>
  </si>
  <si>
    <t>1804</t>
  </si>
  <si>
    <t>1901</t>
  </si>
  <si>
    <t>1902</t>
  </si>
  <si>
    <t>1903</t>
  </si>
  <si>
    <t>2002</t>
  </si>
  <si>
    <t>2103</t>
  </si>
  <si>
    <t>2201</t>
  </si>
  <si>
    <t>2202</t>
  </si>
  <si>
    <t>2301</t>
  </si>
  <si>
    <t>2402</t>
  </si>
  <si>
    <t>2403</t>
  </si>
  <si>
    <t>2404</t>
  </si>
  <si>
    <t>2501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</si>
  <si>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</si>
  <si>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2.建筑面积=套内建筑面积+分摊的共有建筑面积。</t>
  </si>
  <si>
    <t>备案机关：</t>
  </si>
  <si>
    <t>企业物价员：</t>
  </si>
  <si>
    <t>价格举报投诉电话：12358</t>
  </si>
  <si>
    <t>企业投诉电话：</t>
  </si>
  <si>
    <t>本表一式两份</t>
  </si>
  <si>
    <t>206</t>
  </si>
  <si>
    <t>三房两厅一卫</t>
  </si>
  <si>
    <t>506</t>
  </si>
  <si>
    <t>706</t>
  </si>
  <si>
    <t>1001</t>
  </si>
  <si>
    <t>1005</t>
  </si>
  <si>
    <t>1101</t>
  </si>
  <si>
    <t>1105</t>
  </si>
  <si>
    <t>1201</t>
  </si>
  <si>
    <t>205</t>
  </si>
  <si>
    <t>304</t>
  </si>
  <si>
    <t>305</t>
  </si>
  <si>
    <t>306</t>
  </si>
  <si>
    <t>406</t>
  </si>
  <si>
    <t>602</t>
  </si>
  <si>
    <t>705</t>
  </si>
  <si>
    <t>802</t>
  </si>
  <si>
    <t>806</t>
  </si>
  <si>
    <t>902</t>
  </si>
  <si>
    <t>903</t>
  </si>
  <si>
    <t>906</t>
  </si>
  <si>
    <t>1002</t>
  </si>
  <si>
    <t>1004</t>
  </si>
  <si>
    <t>1102</t>
  </si>
  <si>
    <t>1106</t>
  </si>
  <si>
    <t>1206</t>
  </si>
  <si>
    <t>1302</t>
  </si>
  <si>
    <t>1306</t>
  </si>
  <si>
    <t>1402</t>
  </si>
  <si>
    <t>1405</t>
  </si>
  <si>
    <t>1406</t>
  </si>
  <si>
    <t>1502</t>
  </si>
  <si>
    <t>1506</t>
  </si>
  <si>
    <t>1606</t>
  </si>
  <si>
    <t>1702</t>
  </si>
  <si>
    <t>1706</t>
  </si>
  <si>
    <t>1906</t>
  </si>
  <si>
    <t>2001</t>
  </si>
  <si>
    <t>2003</t>
  </si>
  <si>
    <t>2004</t>
  </si>
  <si>
    <t>2006</t>
  </si>
  <si>
    <t>2104</t>
  </si>
  <si>
    <t>2106</t>
  </si>
  <si>
    <t>2206</t>
  </si>
  <si>
    <t>2306</t>
  </si>
  <si>
    <t>2405</t>
  </si>
  <si>
    <t>2406</t>
  </si>
  <si>
    <t>2502</t>
  </si>
  <si>
    <t>2503</t>
  </si>
  <si>
    <t>2506</t>
  </si>
  <si>
    <t>2602</t>
  </si>
  <si>
    <t>2603</t>
  </si>
  <si>
    <t>2606</t>
  </si>
  <si>
    <t>2702</t>
  </si>
  <si>
    <t>2703</t>
  </si>
  <si>
    <t>2704</t>
  </si>
  <si>
    <t>2801</t>
  </si>
  <si>
    <t>2802</t>
  </si>
  <si>
    <t>2803</t>
  </si>
  <si>
    <t>2901</t>
  </si>
  <si>
    <t>2906</t>
  </si>
  <si>
    <t>3002</t>
  </si>
  <si>
    <t>3003</t>
  </si>
  <si>
    <t>3005</t>
  </si>
  <si>
    <t>3006</t>
  </si>
  <si>
    <t>3103</t>
  </si>
  <si>
    <t>3104</t>
  </si>
  <si>
    <t>3201</t>
  </si>
  <si>
    <t>3202</t>
  </si>
  <si>
    <t>3203</t>
  </si>
  <si>
    <t>3204</t>
  </si>
  <si>
    <t>3206</t>
  </si>
  <si>
    <t>3205</t>
  </si>
  <si>
    <t>总售价已包含装修价格1800元/㎡（建筑面积）</t>
  </si>
  <si>
    <t>住宅17号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</si>
  <si>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</si>
  <si>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</si>
  <si>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</si>
  <si>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</si>
  <si>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</si>
  <si>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</si>
  <si>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</si>
  <si>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</si>
  <si>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</si>
  <si>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</si>
  <si>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</si>
  <si>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</si>
  <si>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</si>
  <si>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</si>
  <si>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</si>
  <si>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</si>
  <si>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</si>
  <si>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</si>
  <si>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</si>
  <si>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</si>
  <si>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</si>
  <si>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</si>
  <si>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</si>
  <si>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</si>
  <si>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</si>
  <si>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</si>
  <si>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</si>
  <si>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</si>
  <si>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</si>
  <si>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</si>
  <si>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</si>
  <si>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   本栋销售住宅共113套，销售住宅总建筑面积：11805.81㎡，套内面积：9552.39㎡，分摊面积：2253.42㎡，住宅17号楼原备案均价：7094.95元/㎡（建筑面积）、8768.41元/㎡；现调整为7060.63元/㎡（建筑面积）、8726.24元/㎡（套内建筑面积）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</si>
</sst>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.00_ "/>
    <numFmt numFmtId="178" formatCode="0_ "/>
  </numFmts>
  <fonts count="9" x14ac:knownFonts="1">
    <font>
      <sz val="12"/>
      <name val="宋体"/>
      <charset val="134"/>
    </font>
    <font>
      <sz val="16"/>
      <name val="黑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2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>
      <alignment vertical="center"/>
    </xf>
  </cellXfs>
  <cellStyles count="2">
    <cellStyle name="常规" xfId="0" builtinId="0"/>
    <cellStyle name="常规 2" xfId="1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7"/>
  <sheetViews>
    <sheetView tabSelected="1" view="pageBreakPreview" topLeftCell="A109" zoomScale="90" zoomScaleNormal="100" zoomScaleSheetLayoutView="90" workbookViewId="0">
      <selection activeCell="Q113" sqref="Q113"/>
    </sheetView>
  </sheetViews>
  <sheetFormatPr defaultColWidth="9" defaultRowHeight="14.25" x14ac:dyDescent="0.15"/>
  <cols>
    <col min="1" max="1" width="6.625" style="7" customWidth="1"/>
    <col min="2" max="2" width="8.5" style="7" customWidth="1"/>
    <col min="3" max="3" width="8.875" style="7" customWidth="1"/>
    <col min="4" max="4" width="9.25" style="7" customWidth="1"/>
    <col min="5" max="5" width="14" style="7" customWidth="1"/>
    <col min="6" max="6" width="9.375" style="7" customWidth="1"/>
    <col min="7" max="7" width="10.75" style="8" customWidth="1"/>
    <col min="8" max="8" width="10.5" style="7" customWidth="1"/>
    <col min="9" max="9" width="10.875" style="8" customWidth="1"/>
    <col min="10" max="10" width="10.625" style="7" customWidth="1"/>
    <col min="11" max="11" width="11.75" style="7" customWidth="1"/>
    <col min="12" max="12" width="12.625" style="9" customWidth="1"/>
    <col min="13" max="13" width="10" style="7" customWidth="1"/>
    <col min="14" max="14" width="8.75" style="7" customWidth="1"/>
    <col min="15" max="15" width="5.75" style="7" customWidth="1"/>
    <col min="16" max="16384" width="9" style="7"/>
  </cols>
  <sheetData>
    <row r="1" spans="1:15" ht="18" customHeight="1" x14ac:dyDescent="0.15">
      <c r="A1" s="22" t="s">
        <v>0</v>
      </c>
      <c r="B1" s="22"/>
    </row>
    <row r="2" spans="1:15" ht="22.5" customHeight="1" x14ac:dyDescent="0.1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23.25" customHeight="1" x14ac:dyDescent="0.15">
      <c r="A3" s="10" t="s">
        <v>2</v>
      </c>
      <c r="B3" s="10"/>
      <c r="C3" s="10"/>
      <c r="D3" s="10"/>
      <c r="E3" s="10"/>
      <c r="F3" s="10"/>
      <c r="G3" s="11"/>
      <c r="H3" s="12"/>
      <c r="I3" s="11" t="s">
        <v>3</v>
      </c>
      <c r="M3" s="12"/>
      <c r="N3" s="13"/>
      <c r="O3" s="13"/>
    </row>
    <row r="4" spans="1:15" ht="30" customHeight="1" x14ac:dyDescent="0.15">
      <c r="A4" s="32" t="s">
        <v>4</v>
      </c>
      <c r="B4" s="31" t="s">
        <v>5</v>
      </c>
      <c r="C4" s="31" t="s">
        <v>6</v>
      </c>
      <c r="D4" s="31" t="s">
        <v>7</v>
      </c>
      <c r="E4" s="31" t="s">
        <v>8</v>
      </c>
      <c r="F4" s="31" t="s">
        <v>9</v>
      </c>
      <c r="G4" s="31" t="s">
        <v>10</v>
      </c>
      <c r="H4" s="31" t="s">
        <v>11</v>
      </c>
      <c r="I4" s="31" t="s">
        <v>12</v>
      </c>
      <c r="J4" s="31" t="s">
        <v>13</v>
      </c>
      <c r="K4" s="31" t="s">
        <v>14</v>
      </c>
      <c r="L4" s="28" t="s">
        <v>15</v>
      </c>
      <c r="M4" s="31" t="s">
        <v>16</v>
      </c>
      <c r="N4" s="31" t="s">
        <v>17</v>
      </c>
      <c r="O4" s="32" t="s">
        <v>18</v>
      </c>
    </row>
    <row r="5" spans="1:15" ht="16.5" customHeight="1" x14ac:dyDescent="0.15">
      <c r="A5" s="32"/>
      <c r="B5" s="31"/>
      <c r="C5" s="31"/>
      <c r="D5" s="31"/>
      <c r="E5" s="31"/>
      <c r="F5" s="31"/>
      <c r="G5" s="31"/>
      <c r="H5" s="31"/>
      <c r="I5" s="31"/>
      <c r="J5" s="31"/>
      <c r="K5" s="31"/>
      <c r="L5" s="28"/>
      <c r="M5" s="31"/>
      <c r="N5" s="31"/>
      <c r="O5" s="32"/>
    </row>
    <row r="6" spans="1:15" s="1" customFormat="1" ht="15" customHeight="1" x14ac:dyDescent="0.15">
      <c r="A6" s="2">
        <v>1</v>
      </c>
      <c r="B6" s="2" t="s">
        <v>144</v>
      </c>
      <c r="C6" s="2" t="s">
        <v>19</v>
      </c>
      <c r="D6" s="3" t="s">
        <v>145</v>
      </c>
      <c r="E6" s="2" t="s">
        <v>71</v>
      </c>
      <c r="F6" s="3">
        <v>2.95</v>
      </c>
      <c r="G6" s="4">
        <v>85.36</v>
      </c>
      <c r="H6" s="5">
        <v>16.290000000000006</v>
      </c>
      <c r="I6" s="4">
        <v>69.069999999999993</v>
      </c>
      <c r="J6" s="5">
        <f>ROUND(L6/G6,2)</f>
        <v>6306.67</v>
      </c>
      <c r="K6" s="5">
        <f>ROUND(L6/I6,2)</f>
        <v>7794.08</v>
      </c>
      <c r="L6" s="6">
        <v>538337</v>
      </c>
      <c r="M6" s="3"/>
      <c r="N6" s="3" t="s">
        <v>21</v>
      </c>
      <c r="O6" s="24" t="s">
        <v>143</v>
      </c>
    </row>
    <row r="7" spans="1:15" s="1" customFormat="1" ht="15" customHeight="1" x14ac:dyDescent="0.15">
      <c r="A7" s="2">
        <v>2</v>
      </c>
      <c r="B7" s="2" t="s">
        <v>144</v>
      </c>
      <c r="C7" s="2" t="s">
        <v>22</v>
      </c>
      <c r="D7" s="3" t="s">
        <v>145</v>
      </c>
      <c r="E7" s="2" t="s">
        <v>71</v>
      </c>
      <c r="F7" s="3">
        <v>2.95</v>
      </c>
      <c r="G7" s="4">
        <v>85.36</v>
      </c>
      <c r="H7" s="5">
        <v>16.290000000000006</v>
      </c>
      <c r="I7" s="4">
        <v>69.069999999999993</v>
      </c>
      <c r="J7" s="5">
        <f t="shared" ref="J7:J64" si="0">ROUND(L7/G7,2)</f>
        <v>6480.95</v>
      </c>
      <c r="K7" s="5">
        <f t="shared" ref="K7:K64" si="1">ROUND(L7/I7,2)</f>
        <v>8009.47</v>
      </c>
      <c r="L7" s="6">
        <v>553214</v>
      </c>
      <c r="M7" s="3"/>
      <c r="N7" s="3" t="s">
        <v>21</v>
      </c>
      <c r="O7" s="24"/>
    </row>
    <row r="8" spans="1:15" s="1" customFormat="1" ht="15" customHeight="1" x14ac:dyDescent="0.15">
      <c r="A8" s="2">
        <v>3</v>
      </c>
      <c r="B8" s="2" t="s">
        <v>144</v>
      </c>
      <c r="C8" s="2" t="s">
        <v>23</v>
      </c>
      <c r="D8" s="3" t="s">
        <v>145</v>
      </c>
      <c r="E8" s="2" t="s">
        <v>24</v>
      </c>
      <c r="F8" s="3">
        <v>2.95</v>
      </c>
      <c r="G8" s="4">
        <v>118.76</v>
      </c>
      <c r="H8" s="5">
        <v>22.67</v>
      </c>
      <c r="I8" s="4">
        <v>96.09</v>
      </c>
      <c r="J8" s="5">
        <f t="shared" si="0"/>
        <v>6572.32</v>
      </c>
      <c r="K8" s="5">
        <f t="shared" si="1"/>
        <v>8122.9</v>
      </c>
      <c r="L8" s="6">
        <v>780529</v>
      </c>
      <c r="M8" s="3"/>
      <c r="N8" s="3" t="s">
        <v>21</v>
      </c>
      <c r="O8" s="24"/>
    </row>
    <row r="9" spans="1:15" s="1" customFormat="1" ht="15" customHeight="1" x14ac:dyDescent="0.15">
      <c r="A9" s="2">
        <v>4</v>
      </c>
      <c r="B9" s="2" t="s">
        <v>144</v>
      </c>
      <c r="C9" s="2" t="s">
        <v>25</v>
      </c>
      <c r="D9" s="3" t="s">
        <v>145</v>
      </c>
      <c r="E9" s="2" t="s">
        <v>20</v>
      </c>
      <c r="F9" s="3">
        <v>2.95</v>
      </c>
      <c r="G9" s="4">
        <v>98.02</v>
      </c>
      <c r="H9" s="5">
        <v>18.709999999999994</v>
      </c>
      <c r="I9" s="4">
        <v>79.31</v>
      </c>
      <c r="J9" s="5">
        <f t="shared" si="0"/>
        <v>7042.33</v>
      </c>
      <c r="K9" s="5">
        <f t="shared" si="1"/>
        <v>8703.68</v>
      </c>
      <c r="L9" s="6">
        <v>690289</v>
      </c>
      <c r="M9" s="3"/>
      <c r="N9" s="3" t="s">
        <v>21</v>
      </c>
      <c r="O9" s="24"/>
    </row>
    <row r="10" spans="1:15" s="1" customFormat="1" ht="15" customHeight="1" x14ac:dyDescent="0.15">
      <c r="A10" s="2">
        <v>5</v>
      </c>
      <c r="B10" s="2" t="s">
        <v>144</v>
      </c>
      <c r="C10" s="2" t="s">
        <v>79</v>
      </c>
      <c r="D10" s="3" t="s">
        <v>145</v>
      </c>
      <c r="E10" s="2" t="s">
        <v>20</v>
      </c>
      <c r="F10" s="3">
        <v>2.95</v>
      </c>
      <c r="G10" s="4">
        <v>98.02</v>
      </c>
      <c r="H10" s="5">
        <v>18.709999999999994</v>
      </c>
      <c r="I10" s="4">
        <v>79.31</v>
      </c>
      <c r="J10" s="5">
        <f t="shared" si="0"/>
        <v>7162.65</v>
      </c>
      <c r="K10" s="5">
        <f t="shared" si="1"/>
        <v>8852.39</v>
      </c>
      <c r="L10" s="6">
        <v>702083</v>
      </c>
      <c r="M10" s="3"/>
      <c r="N10" s="3" t="s">
        <v>21</v>
      </c>
      <c r="O10" s="24"/>
    </row>
    <row r="11" spans="1:15" s="1" customFormat="1" ht="15" customHeight="1" x14ac:dyDescent="0.15">
      <c r="A11" s="2">
        <v>6</v>
      </c>
      <c r="B11" s="2" t="s">
        <v>144</v>
      </c>
      <c r="C11" s="2" t="s">
        <v>70</v>
      </c>
      <c r="D11" s="3" t="s">
        <v>145</v>
      </c>
      <c r="E11" s="2" t="s">
        <v>24</v>
      </c>
      <c r="F11" s="3">
        <v>2.95</v>
      </c>
      <c r="G11" s="4">
        <v>129.38999999999999</v>
      </c>
      <c r="H11" s="5">
        <v>24.699999999999989</v>
      </c>
      <c r="I11" s="4">
        <v>104.69</v>
      </c>
      <c r="J11" s="5">
        <f t="shared" si="0"/>
        <v>6928.17</v>
      </c>
      <c r="K11" s="5">
        <f t="shared" si="1"/>
        <v>8562.77</v>
      </c>
      <c r="L11" s="6">
        <v>896436</v>
      </c>
      <c r="M11" s="3"/>
      <c r="N11" s="3" t="s">
        <v>21</v>
      </c>
      <c r="O11" s="24"/>
    </row>
    <row r="12" spans="1:15" s="1" customFormat="1" ht="15" customHeight="1" x14ac:dyDescent="0.15">
      <c r="A12" s="2">
        <v>7</v>
      </c>
      <c r="B12" s="2" t="s">
        <v>144</v>
      </c>
      <c r="C12" s="2" t="s">
        <v>26</v>
      </c>
      <c r="D12" s="3" t="s">
        <v>146</v>
      </c>
      <c r="E12" s="2" t="s">
        <v>71</v>
      </c>
      <c r="F12" s="3">
        <v>2.95</v>
      </c>
      <c r="G12" s="4">
        <v>85.36</v>
      </c>
      <c r="H12" s="5">
        <v>16.290000000000006</v>
      </c>
      <c r="I12" s="4">
        <v>69.069999999999993</v>
      </c>
      <c r="J12" s="5">
        <f t="shared" si="0"/>
        <v>6534.01</v>
      </c>
      <c r="K12" s="5">
        <f t="shared" si="1"/>
        <v>8075.04</v>
      </c>
      <c r="L12" s="6">
        <v>557743</v>
      </c>
      <c r="M12" s="3"/>
      <c r="N12" s="3" t="s">
        <v>21</v>
      </c>
      <c r="O12" s="24"/>
    </row>
    <row r="13" spans="1:15" s="1" customFormat="1" ht="15" customHeight="1" x14ac:dyDescent="0.15">
      <c r="A13" s="2">
        <v>8</v>
      </c>
      <c r="B13" s="2" t="s">
        <v>144</v>
      </c>
      <c r="C13" s="2" t="s">
        <v>27</v>
      </c>
      <c r="D13" s="3" t="s">
        <v>146</v>
      </c>
      <c r="E13" s="2" t="s">
        <v>24</v>
      </c>
      <c r="F13" s="3">
        <v>2.95</v>
      </c>
      <c r="G13" s="4">
        <v>118.76</v>
      </c>
      <c r="H13" s="5">
        <v>22.67</v>
      </c>
      <c r="I13" s="4">
        <v>96.09</v>
      </c>
      <c r="J13" s="5">
        <f t="shared" si="0"/>
        <v>6625.4</v>
      </c>
      <c r="K13" s="5">
        <f t="shared" si="1"/>
        <v>8188.49</v>
      </c>
      <c r="L13" s="6">
        <v>786832</v>
      </c>
      <c r="M13" s="3"/>
      <c r="N13" s="3" t="s">
        <v>21</v>
      </c>
      <c r="O13" s="24"/>
    </row>
    <row r="14" spans="1:15" s="1" customFormat="1" ht="15" customHeight="1" x14ac:dyDescent="0.15">
      <c r="A14" s="2">
        <v>9</v>
      </c>
      <c r="B14" s="2" t="s">
        <v>144</v>
      </c>
      <c r="C14" s="2" t="s">
        <v>80</v>
      </c>
      <c r="D14" s="3" t="s">
        <v>146</v>
      </c>
      <c r="E14" s="2" t="s">
        <v>20</v>
      </c>
      <c r="F14" s="3">
        <v>2.95</v>
      </c>
      <c r="G14" s="4">
        <v>98.02</v>
      </c>
      <c r="H14" s="5">
        <v>18.709999999999994</v>
      </c>
      <c r="I14" s="4">
        <v>79.31</v>
      </c>
      <c r="J14" s="5">
        <f t="shared" si="0"/>
        <v>7095.4</v>
      </c>
      <c r="K14" s="5">
        <f t="shared" si="1"/>
        <v>8769.27</v>
      </c>
      <c r="L14" s="6">
        <v>695491</v>
      </c>
      <c r="M14" s="3"/>
      <c r="N14" s="3" t="s">
        <v>21</v>
      </c>
      <c r="O14" s="24"/>
    </row>
    <row r="15" spans="1:15" s="1" customFormat="1" ht="15" customHeight="1" x14ac:dyDescent="0.15">
      <c r="A15" s="2">
        <v>10</v>
      </c>
      <c r="B15" s="2" t="s">
        <v>144</v>
      </c>
      <c r="C15" s="2" t="s">
        <v>81</v>
      </c>
      <c r="D15" s="3" t="s">
        <v>146</v>
      </c>
      <c r="E15" s="2" t="s">
        <v>20</v>
      </c>
      <c r="F15" s="3">
        <v>2.95</v>
      </c>
      <c r="G15" s="4">
        <v>98.02</v>
      </c>
      <c r="H15" s="5">
        <v>18.709999999999994</v>
      </c>
      <c r="I15" s="4">
        <v>79.31</v>
      </c>
      <c r="J15" s="5">
        <f t="shared" si="0"/>
        <v>7215.72</v>
      </c>
      <c r="K15" s="5">
        <f t="shared" si="1"/>
        <v>8917.98</v>
      </c>
      <c r="L15" s="6">
        <v>707285</v>
      </c>
      <c r="M15" s="3"/>
      <c r="N15" s="3" t="s">
        <v>21</v>
      </c>
      <c r="O15" s="24"/>
    </row>
    <row r="16" spans="1:15" s="1" customFormat="1" ht="15" customHeight="1" x14ac:dyDescent="0.15">
      <c r="A16" s="2">
        <v>11</v>
      </c>
      <c r="B16" s="2" t="s">
        <v>144</v>
      </c>
      <c r="C16" s="2" t="s">
        <v>82</v>
      </c>
      <c r="D16" s="3" t="s">
        <v>146</v>
      </c>
      <c r="E16" s="2" t="s">
        <v>24</v>
      </c>
      <c r="F16" s="3">
        <v>2.95</v>
      </c>
      <c r="G16" s="4">
        <v>129.38999999999999</v>
      </c>
      <c r="H16" s="5">
        <v>24.699999999999989</v>
      </c>
      <c r="I16" s="4">
        <v>104.69</v>
      </c>
      <c r="J16" s="5">
        <f t="shared" si="0"/>
        <v>6981.25</v>
      </c>
      <c r="K16" s="5">
        <f t="shared" si="1"/>
        <v>8628.3700000000008</v>
      </c>
      <c r="L16" s="6">
        <v>903304</v>
      </c>
      <c r="M16" s="3"/>
      <c r="N16" s="3" t="s">
        <v>21</v>
      </c>
      <c r="O16" s="24"/>
    </row>
    <row r="17" spans="1:15" s="1" customFormat="1" ht="15" customHeight="1" x14ac:dyDescent="0.15">
      <c r="A17" s="2">
        <v>12</v>
      </c>
      <c r="B17" s="2" t="s">
        <v>144</v>
      </c>
      <c r="C17" s="2" t="s">
        <v>28</v>
      </c>
      <c r="D17" s="3" t="s">
        <v>147</v>
      </c>
      <c r="E17" s="2" t="s">
        <v>71</v>
      </c>
      <c r="F17" s="3">
        <v>2.95</v>
      </c>
      <c r="G17" s="4">
        <v>85.36</v>
      </c>
      <c r="H17" s="5">
        <v>16.290000000000006</v>
      </c>
      <c r="I17" s="4">
        <v>69.069999999999993</v>
      </c>
      <c r="J17" s="5">
        <f t="shared" si="0"/>
        <v>6587.09</v>
      </c>
      <c r="K17" s="5">
        <f t="shared" si="1"/>
        <v>8140.64</v>
      </c>
      <c r="L17" s="6">
        <v>562274</v>
      </c>
      <c r="M17" s="3"/>
      <c r="N17" s="3" t="s">
        <v>21</v>
      </c>
      <c r="O17" s="24"/>
    </row>
    <row r="18" spans="1:15" s="1" customFormat="1" ht="15" customHeight="1" x14ac:dyDescent="0.15">
      <c r="A18" s="2">
        <v>13</v>
      </c>
      <c r="B18" s="2" t="s">
        <v>144</v>
      </c>
      <c r="C18" s="2" t="s">
        <v>29</v>
      </c>
      <c r="D18" s="3" t="s">
        <v>147</v>
      </c>
      <c r="E18" s="2" t="s">
        <v>24</v>
      </c>
      <c r="F18" s="3">
        <v>2.95</v>
      </c>
      <c r="G18" s="4">
        <v>118.76</v>
      </c>
      <c r="H18" s="5">
        <v>22.67</v>
      </c>
      <c r="I18" s="4">
        <v>96.09</v>
      </c>
      <c r="J18" s="5">
        <f t="shared" si="0"/>
        <v>6678.46</v>
      </c>
      <c r="K18" s="5">
        <f t="shared" si="1"/>
        <v>8254.07</v>
      </c>
      <c r="L18" s="6">
        <v>793134</v>
      </c>
      <c r="M18" s="3"/>
      <c r="N18" s="3" t="s">
        <v>21</v>
      </c>
      <c r="O18" s="24"/>
    </row>
    <row r="19" spans="1:15" s="1" customFormat="1" ht="15" customHeight="1" x14ac:dyDescent="0.15">
      <c r="A19" s="2">
        <v>14</v>
      </c>
      <c r="B19" s="2" t="s">
        <v>144</v>
      </c>
      <c r="C19" s="2" t="s">
        <v>30</v>
      </c>
      <c r="D19" s="3" t="s">
        <v>147</v>
      </c>
      <c r="E19" s="2" t="s">
        <v>20</v>
      </c>
      <c r="F19" s="3">
        <v>2.95</v>
      </c>
      <c r="G19" s="4">
        <v>98.02</v>
      </c>
      <c r="H19" s="5">
        <v>18.709999999999994</v>
      </c>
      <c r="I19" s="4">
        <v>79.31</v>
      </c>
      <c r="J19" s="5">
        <f t="shared" si="0"/>
        <v>7148.47</v>
      </c>
      <c r="K19" s="5">
        <f t="shared" si="1"/>
        <v>8834.86</v>
      </c>
      <c r="L19" s="6">
        <v>700693</v>
      </c>
      <c r="M19" s="3"/>
      <c r="N19" s="3" t="s">
        <v>21</v>
      </c>
      <c r="O19" s="24"/>
    </row>
    <row r="20" spans="1:15" s="1" customFormat="1" ht="15" customHeight="1" x14ac:dyDescent="0.15">
      <c r="A20" s="2">
        <v>15</v>
      </c>
      <c r="B20" s="2" t="s">
        <v>144</v>
      </c>
      <c r="C20" s="2" t="s">
        <v>83</v>
      </c>
      <c r="D20" s="3" t="s">
        <v>147</v>
      </c>
      <c r="E20" s="2" t="s">
        <v>24</v>
      </c>
      <c r="F20" s="3">
        <v>2.95</v>
      </c>
      <c r="G20" s="4">
        <v>129.38999999999999</v>
      </c>
      <c r="H20" s="5">
        <v>24.699999999999989</v>
      </c>
      <c r="I20" s="4">
        <v>104.69</v>
      </c>
      <c r="J20" s="5">
        <f t="shared" si="0"/>
        <v>7034.31</v>
      </c>
      <c r="K20" s="5">
        <f t="shared" si="1"/>
        <v>8693.9500000000007</v>
      </c>
      <c r="L20" s="6">
        <v>910170</v>
      </c>
      <c r="M20" s="3"/>
      <c r="N20" s="3" t="s">
        <v>21</v>
      </c>
      <c r="O20" s="24"/>
    </row>
    <row r="21" spans="1:15" s="1" customFormat="1" ht="15" customHeight="1" x14ac:dyDescent="0.15">
      <c r="A21" s="2">
        <v>16</v>
      </c>
      <c r="B21" s="2" t="s">
        <v>144</v>
      </c>
      <c r="C21" s="2" t="s">
        <v>72</v>
      </c>
      <c r="D21" s="3" t="s">
        <v>148</v>
      </c>
      <c r="E21" s="2" t="s">
        <v>24</v>
      </c>
      <c r="F21" s="3">
        <v>2.95</v>
      </c>
      <c r="G21" s="4">
        <v>129.38999999999999</v>
      </c>
      <c r="H21" s="5">
        <v>24.699999999999989</v>
      </c>
      <c r="I21" s="4">
        <v>104.69</v>
      </c>
      <c r="J21" s="5">
        <f t="shared" si="0"/>
        <v>7087.39</v>
      </c>
      <c r="K21" s="5">
        <f t="shared" si="1"/>
        <v>8759.56</v>
      </c>
      <c r="L21" s="6">
        <v>917038</v>
      </c>
      <c r="M21" s="3"/>
      <c r="N21" s="3" t="s">
        <v>21</v>
      </c>
      <c r="O21" s="24"/>
    </row>
    <row r="22" spans="1:15" s="1" customFormat="1" ht="15" customHeight="1" x14ac:dyDescent="0.15">
      <c r="A22" s="2">
        <v>17</v>
      </c>
      <c r="B22" s="2" t="s">
        <v>144</v>
      </c>
      <c r="C22" s="2" t="s">
        <v>84</v>
      </c>
      <c r="D22" s="3" t="s">
        <v>149</v>
      </c>
      <c r="E22" s="2" t="s">
        <v>71</v>
      </c>
      <c r="F22" s="3">
        <v>2.95</v>
      </c>
      <c r="G22" s="4">
        <v>85.36</v>
      </c>
      <c r="H22" s="5">
        <v>16.290000000000006</v>
      </c>
      <c r="I22" s="4">
        <v>69.069999999999993</v>
      </c>
      <c r="J22" s="5">
        <f t="shared" si="0"/>
        <v>6650.78</v>
      </c>
      <c r="K22" s="5">
        <f t="shared" si="1"/>
        <v>8219.36</v>
      </c>
      <c r="L22" s="6">
        <v>567711</v>
      </c>
      <c r="M22" s="3"/>
      <c r="N22" s="3" t="s">
        <v>21</v>
      </c>
      <c r="O22" s="24"/>
    </row>
    <row r="23" spans="1:15" s="1" customFormat="1" ht="15" customHeight="1" x14ac:dyDescent="0.15">
      <c r="A23" s="2">
        <v>18</v>
      </c>
      <c r="B23" s="2" t="s">
        <v>144</v>
      </c>
      <c r="C23" s="2" t="s">
        <v>31</v>
      </c>
      <c r="D23" s="3" t="s">
        <v>150</v>
      </c>
      <c r="E23" s="2" t="s">
        <v>71</v>
      </c>
      <c r="F23" s="3">
        <v>2.95</v>
      </c>
      <c r="G23" s="4">
        <v>85.36</v>
      </c>
      <c r="H23" s="5">
        <v>16.290000000000006</v>
      </c>
      <c r="I23" s="4">
        <v>69.069999999999993</v>
      </c>
      <c r="J23" s="5">
        <f t="shared" si="0"/>
        <v>6661.39</v>
      </c>
      <c r="K23" s="5">
        <f t="shared" si="1"/>
        <v>8232.4599999999991</v>
      </c>
      <c r="L23" s="6">
        <v>568616</v>
      </c>
      <c r="M23" s="3"/>
      <c r="N23" s="3" t="s">
        <v>21</v>
      </c>
      <c r="O23" s="24"/>
    </row>
    <row r="24" spans="1:15" s="1" customFormat="1" ht="15" customHeight="1" x14ac:dyDescent="0.15">
      <c r="A24" s="2">
        <v>19</v>
      </c>
      <c r="B24" s="2" t="s">
        <v>144</v>
      </c>
      <c r="C24" s="2" t="s">
        <v>32</v>
      </c>
      <c r="D24" s="3" t="s">
        <v>150</v>
      </c>
      <c r="E24" s="2" t="s">
        <v>24</v>
      </c>
      <c r="F24" s="3">
        <v>2.95</v>
      </c>
      <c r="G24" s="4">
        <v>118.76</v>
      </c>
      <c r="H24" s="5">
        <v>22.67</v>
      </c>
      <c r="I24" s="4">
        <v>96.09</v>
      </c>
      <c r="J24" s="5">
        <f t="shared" si="0"/>
        <v>6752.78</v>
      </c>
      <c r="K24" s="5">
        <f t="shared" si="1"/>
        <v>8345.93</v>
      </c>
      <c r="L24" s="6">
        <v>801960</v>
      </c>
      <c r="M24" s="3"/>
      <c r="N24" s="3" t="s">
        <v>21</v>
      </c>
      <c r="O24" s="24"/>
    </row>
    <row r="25" spans="1:15" s="1" customFormat="1" ht="15" customHeight="1" x14ac:dyDescent="0.15">
      <c r="A25" s="2">
        <v>20</v>
      </c>
      <c r="B25" s="2" t="s">
        <v>144</v>
      </c>
      <c r="C25" s="2" t="s">
        <v>85</v>
      </c>
      <c r="D25" s="3" t="s">
        <v>150</v>
      </c>
      <c r="E25" s="2" t="s">
        <v>20</v>
      </c>
      <c r="F25" s="3">
        <v>2.95</v>
      </c>
      <c r="G25" s="4">
        <v>98.02</v>
      </c>
      <c r="H25" s="5">
        <v>18.709999999999994</v>
      </c>
      <c r="I25" s="4">
        <v>79.31</v>
      </c>
      <c r="J25" s="5">
        <f t="shared" si="0"/>
        <v>7793.2</v>
      </c>
      <c r="K25" s="5">
        <f t="shared" si="1"/>
        <v>9631.69</v>
      </c>
      <c r="L25" s="6">
        <v>763889</v>
      </c>
      <c r="M25" s="3"/>
      <c r="N25" s="3" t="s">
        <v>21</v>
      </c>
      <c r="O25" s="24"/>
    </row>
    <row r="26" spans="1:15" s="1" customFormat="1" ht="15" customHeight="1" x14ac:dyDescent="0.15">
      <c r="A26" s="2">
        <v>21</v>
      </c>
      <c r="B26" s="2" t="s">
        <v>144</v>
      </c>
      <c r="C26" s="2" t="s">
        <v>73</v>
      </c>
      <c r="D26" s="3" t="s">
        <v>150</v>
      </c>
      <c r="E26" s="2" t="s">
        <v>24</v>
      </c>
      <c r="F26" s="3">
        <v>2.95</v>
      </c>
      <c r="G26" s="4">
        <v>129.38999999999999</v>
      </c>
      <c r="H26" s="5">
        <v>24.699999999999989</v>
      </c>
      <c r="I26" s="4">
        <v>104.69</v>
      </c>
      <c r="J26" s="5">
        <f t="shared" si="0"/>
        <v>7108.62</v>
      </c>
      <c r="K26" s="5">
        <f t="shared" si="1"/>
        <v>8785.7900000000009</v>
      </c>
      <c r="L26" s="6">
        <v>919784</v>
      </c>
      <c r="M26" s="3"/>
      <c r="N26" s="3" t="s">
        <v>21</v>
      </c>
      <c r="O26" s="24"/>
    </row>
    <row r="27" spans="1:15" s="1" customFormat="1" ht="15" customHeight="1" x14ac:dyDescent="0.15">
      <c r="A27" s="2">
        <v>22</v>
      </c>
      <c r="B27" s="2" t="s">
        <v>144</v>
      </c>
      <c r="C27" s="2" t="s">
        <v>33</v>
      </c>
      <c r="D27" s="3" t="s">
        <v>151</v>
      </c>
      <c r="E27" s="2" t="s">
        <v>71</v>
      </c>
      <c r="F27" s="3">
        <v>2.95</v>
      </c>
      <c r="G27" s="4">
        <v>85.36</v>
      </c>
      <c r="H27" s="5">
        <v>16.290000000000006</v>
      </c>
      <c r="I27" s="4">
        <v>69.069999999999993</v>
      </c>
      <c r="J27" s="5">
        <f t="shared" si="0"/>
        <v>7326.62</v>
      </c>
      <c r="K27" s="5">
        <f t="shared" si="1"/>
        <v>9054.58</v>
      </c>
      <c r="L27" s="6">
        <v>625400</v>
      </c>
      <c r="M27" s="3"/>
      <c r="N27" s="3" t="s">
        <v>21</v>
      </c>
      <c r="O27" s="24"/>
    </row>
    <row r="28" spans="1:15" s="1" customFormat="1" ht="15" customHeight="1" x14ac:dyDescent="0.15">
      <c r="A28" s="2">
        <v>23</v>
      </c>
      <c r="B28" s="2" t="s">
        <v>144</v>
      </c>
      <c r="C28" s="2" t="s">
        <v>86</v>
      </c>
      <c r="D28" s="3" t="s">
        <v>151</v>
      </c>
      <c r="E28" s="2" t="s">
        <v>71</v>
      </c>
      <c r="F28" s="3">
        <v>2.95</v>
      </c>
      <c r="G28" s="4">
        <v>85.36</v>
      </c>
      <c r="H28" s="5">
        <v>16.290000000000006</v>
      </c>
      <c r="I28" s="4">
        <v>69.069999999999993</v>
      </c>
      <c r="J28" s="5">
        <f t="shared" si="0"/>
        <v>6672</v>
      </c>
      <c r="K28" s="5">
        <f t="shared" si="1"/>
        <v>8245.58</v>
      </c>
      <c r="L28" s="6">
        <v>569522</v>
      </c>
      <c r="M28" s="3"/>
      <c r="N28" s="3" t="s">
        <v>21</v>
      </c>
      <c r="O28" s="24"/>
    </row>
    <row r="29" spans="1:15" s="1" customFormat="1" ht="15" customHeight="1" x14ac:dyDescent="0.15">
      <c r="A29" s="2">
        <v>24</v>
      </c>
      <c r="B29" s="2" t="s">
        <v>144</v>
      </c>
      <c r="C29" s="2" t="s">
        <v>34</v>
      </c>
      <c r="D29" s="3" t="s">
        <v>151</v>
      </c>
      <c r="E29" s="2" t="s">
        <v>20</v>
      </c>
      <c r="F29" s="3">
        <v>2.95</v>
      </c>
      <c r="G29" s="4">
        <v>98.02</v>
      </c>
      <c r="H29" s="5">
        <v>18.709999999999994</v>
      </c>
      <c r="I29" s="4">
        <v>79.31</v>
      </c>
      <c r="J29" s="5">
        <f t="shared" si="0"/>
        <v>8012.3</v>
      </c>
      <c r="K29" s="5">
        <f t="shared" si="1"/>
        <v>9902.48</v>
      </c>
      <c r="L29" s="6">
        <v>785366</v>
      </c>
      <c r="M29" s="3"/>
      <c r="N29" s="3" t="s">
        <v>21</v>
      </c>
      <c r="O29" s="24"/>
    </row>
    <row r="30" spans="1:15" s="1" customFormat="1" ht="15" customHeight="1" x14ac:dyDescent="0.15">
      <c r="A30" s="2">
        <v>25</v>
      </c>
      <c r="B30" s="2" t="s">
        <v>144</v>
      </c>
      <c r="C30" s="2" t="s">
        <v>87</v>
      </c>
      <c r="D30" s="3" t="s">
        <v>151</v>
      </c>
      <c r="E30" s="2" t="s">
        <v>24</v>
      </c>
      <c r="F30" s="3">
        <v>2.95</v>
      </c>
      <c r="G30" s="4">
        <v>129.38999999999999</v>
      </c>
      <c r="H30" s="5">
        <v>24.699999999999989</v>
      </c>
      <c r="I30" s="4">
        <v>104.69</v>
      </c>
      <c r="J30" s="5">
        <f t="shared" si="0"/>
        <v>7119.24</v>
      </c>
      <c r="K30" s="5">
        <f t="shared" si="1"/>
        <v>8798.91</v>
      </c>
      <c r="L30" s="6">
        <v>921158</v>
      </c>
      <c r="M30" s="3"/>
      <c r="N30" s="3" t="s">
        <v>21</v>
      </c>
      <c r="O30" s="24"/>
    </row>
    <row r="31" spans="1:15" s="39" customFormat="1" ht="15" customHeight="1" x14ac:dyDescent="0.15">
      <c r="A31" s="2">
        <v>26</v>
      </c>
      <c r="B31" s="34" t="s">
        <v>144</v>
      </c>
      <c r="C31" s="34" t="s">
        <v>35</v>
      </c>
      <c r="D31" s="35" t="s">
        <v>152</v>
      </c>
      <c r="E31" s="34" t="s">
        <v>71</v>
      </c>
      <c r="F31" s="35">
        <v>2.95</v>
      </c>
      <c r="G31" s="36">
        <v>85.36</v>
      </c>
      <c r="H31" s="37">
        <v>16.290000000000006</v>
      </c>
      <c r="I31" s="36">
        <v>69.069999999999993</v>
      </c>
      <c r="J31" s="37">
        <f t="shared" si="0"/>
        <v>5192.5</v>
      </c>
      <c r="K31" s="37">
        <f t="shared" si="1"/>
        <v>6417.14</v>
      </c>
      <c r="L31" s="38">
        <v>443232</v>
      </c>
      <c r="M31" s="35"/>
      <c r="N31" s="35" t="s">
        <v>21</v>
      </c>
      <c r="O31" s="24"/>
    </row>
    <row r="32" spans="1:15" s="1" customFormat="1" ht="15" customHeight="1" x14ac:dyDescent="0.15">
      <c r="A32" s="2">
        <v>27</v>
      </c>
      <c r="B32" s="2" t="s">
        <v>144</v>
      </c>
      <c r="C32" s="2" t="s">
        <v>88</v>
      </c>
      <c r="D32" s="3" t="s">
        <v>152</v>
      </c>
      <c r="E32" s="2" t="s">
        <v>71</v>
      </c>
      <c r="F32" s="3">
        <v>2.95</v>
      </c>
      <c r="G32" s="4">
        <v>85.36</v>
      </c>
      <c r="H32" s="5">
        <v>16.290000000000006</v>
      </c>
      <c r="I32" s="4">
        <v>69.069999999999993</v>
      </c>
      <c r="J32" s="5">
        <f t="shared" si="0"/>
        <v>6682.61</v>
      </c>
      <c r="K32" s="5">
        <f t="shared" si="1"/>
        <v>8258.69</v>
      </c>
      <c r="L32" s="6">
        <v>570428</v>
      </c>
      <c r="M32" s="3"/>
      <c r="N32" s="3" t="s">
        <v>21</v>
      </c>
      <c r="O32" s="24"/>
    </row>
    <row r="33" spans="1:15" s="1" customFormat="1" ht="15" customHeight="1" x14ac:dyDescent="0.15">
      <c r="A33" s="2">
        <v>28</v>
      </c>
      <c r="B33" s="2" t="s">
        <v>144</v>
      </c>
      <c r="C33" s="2" t="s">
        <v>89</v>
      </c>
      <c r="D33" s="3" t="s">
        <v>152</v>
      </c>
      <c r="E33" s="2" t="s">
        <v>24</v>
      </c>
      <c r="F33" s="3">
        <v>2.95</v>
      </c>
      <c r="G33" s="4">
        <v>118.76</v>
      </c>
      <c r="H33" s="5">
        <v>22.67</v>
      </c>
      <c r="I33" s="4">
        <v>96.09</v>
      </c>
      <c r="J33" s="5">
        <f t="shared" si="0"/>
        <v>6774</v>
      </c>
      <c r="K33" s="5">
        <f t="shared" si="1"/>
        <v>8372.15</v>
      </c>
      <c r="L33" s="6">
        <v>804480</v>
      </c>
      <c r="M33" s="3"/>
      <c r="N33" s="3" t="s">
        <v>21</v>
      </c>
      <c r="O33" s="24"/>
    </row>
    <row r="34" spans="1:15" s="1" customFormat="1" ht="15" customHeight="1" x14ac:dyDescent="0.15">
      <c r="A34" s="2">
        <v>29</v>
      </c>
      <c r="B34" s="2" t="s">
        <v>144</v>
      </c>
      <c r="C34" s="2" t="s">
        <v>90</v>
      </c>
      <c r="D34" s="3" t="s">
        <v>152</v>
      </c>
      <c r="E34" s="2" t="s">
        <v>24</v>
      </c>
      <c r="F34" s="3">
        <v>2.95</v>
      </c>
      <c r="G34" s="4">
        <v>129.38999999999999</v>
      </c>
      <c r="H34" s="5">
        <v>24.699999999999989</v>
      </c>
      <c r="I34" s="4">
        <v>104.69</v>
      </c>
      <c r="J34" s="5">
        <f t="shared" si="0"/>
        <v>7129.85</v>
      </c>
      <c r="K34" s="5">
        <f t="shared" si="1"/>
        <v>8812.0300000000007</v>
      </c>
      <c r="L34" s="6">
        <v>922531</v>
      </c>
      <c r="M34" s="3"/>
      <c r="N34" s="3" t="s">
        <v>21</v>
      </c>
      <c r="O34" s="24" t="s">
        <v>143</v>
      </c>
    </row>
    <row r="35" spans="1:15" s="1" customFormat="1" ht="15" customHeight="1" x14ac:dyDescent="0.15">
      <c r="A35" s="2">
        <v>30</v>
      </c>
      <c r="B35" s="2" t="s">
        <v>144</v>
      </c>
      <c r="C35" s="2" t="s">
        <v>74</v>
      </c>
      <c r="D35" s="3" t="s">
        <v>153</v>
      </c>
      <c r="E35" s="2" t="s">
        <v>71</v>
      </c>
      <c r="F35" s="3">
        <v>2.95</v>
      </c>
      <c r="G35" s="4">
        <v>85.36</v>
      </c>
      <c r="H35" s="5">
        <v>16.290000000000006</v>
      </c>
      <c r="I35" s="4">
        <v>69.069999999999993</v>
      </c>
      <c r="J35" s="5">
        <f t="shared" si="0"/>
        <v>6561.42</v>
      </c>
      <c r="K35" s="5">
        <f t="shared" si="1"/>
        <v>8108.92</v>
      </c>
      <c r="L35" s="6">
        <v>560083</v>
      </c>
      <c r="M35" s="3"/>
      <c r="N35" s="3" t="s">
        <v>21</v>
      </c>
      <c r="O35" s="24"/>
    </row>
    <row r="36" spans="1:15" s="1" customFormat="1" ht="15" customHeight="1" x14ac:dyDescent="0.15">
      <c r="A36" s="2">
        <v>31</v>
      </c>
      <c r="B36" s="2" t="s">
        <v>144</v>
      </c>
      <c r="C36" s="2" t="s">
        <v>91</v>
      </c>
      <c r="D36" s="3" t="s">
        <v>153</v>
      </c>
      <c r="E36" s="2" t="s">
        <v>71</v>
      </c>
      <c r="F36" s="3">
        <v>2.95</v>
      </c>
      <c r="G36" s="4">
        <v>85.36</v>
      </c>
      <c r="H36" s="5">
        <v>16.290000000000006</v>
      </c>
      <c r="I36" s="4">
        <v>69.069999999999993</v>
      </c>
      <c r="J36" s="5">
        <f t="shared" si="0"/>
        <v>6693.23</v>
      </c>
      <c r="K36" s="5">
        <f t="shared" si="1"/>
        <v>8271.81</v>
      </c>
      <c r="L36" s="6">
        <v>571334</v>
      </c>
      <c r="M36" s="3"/>
      <c r="N36" s="3" t="s">
        <v>21</v>
      </c>
      <c r="O36" s="24"/>
    </row>
    <row r="37" spans="1:15" s="1" customFormat="1" ht="15" customHeight="1" x14ac:dyDescent="0.15">
      <c r="A37" s="2">
        <v>32</v>
      </c>
      <c r="B37" s="2" t="s">
        <v>144</v>
      </c>
      <c r="C37" s="2" t="s">
        <v>92</v>
      </c>
      <c r="D37" s="3" t="s">
        <v>153</v>
      </c>
      <c r="E37" s="2" t="s">
        <v>20</v>
      </c>
      <c r="F37" s="3">
        <v>2.95</v>
      </c>
      <c r="G37" s="4">
        <v>98.02</v>
      </c>
      <c r="H37" s="5">
        <v>18.709999999999994</v>
      </c>
      <c r="I37" s="4">
        <v>79.31</v>
      </c>
      <c r="J37" s="5">
        <f t="shared" si="0"/>
        <v>8034.59</v>
      </c>
      <c r="K37" s="5">
        <f t="shared" si="1"/>
        <v>9930.0300000000007</v>
      </c>
      <c r="L37" s="6">
        <v>787551</v>
      </c>
      <c r="M37" s="3"/>
      <c r="N37" s="3" t="s">
        <v>21</v>
      </c>
      <c r="O37" s="24"/>
    </row>
    <row r="38" spans="1:15" s="1" customFormat="1" ht="15" customHeight="1" x14ac:dyDescent="0.15">
      <c r="A38" s="2">
        <v>33</v>
      </c>
      <c r="B38" s="2" t="s">
        <v>144</v>
      </c>
      <c r="C38" s="2" t="s">
        <v>75</v>
      </c>
      <c r="D38" s="3" t="s">
        <v>153</v>
      </c>
      <c r="E38" s="2" t="s">
        <v>20</v>
      </c>
      <c r="F38" s="3">
        <v>2.95</v>
      </c>
      <c r="G38" s="4">
        <v>98.02</v>
      </c>
      <c r="H38" s="5">
        <v>18.709999999999994</v>
      </c>
      <c r="I38" s="4">
        <v>79.31</v>
      </c>
      <c r="J38" s="5">
        <f t="shared" si="0"/>
        <v>7374.94</v>
      </c>
      <c r="K38" s="5">
        <f t="shared" si="1"/>
        <v>9114.76</v>
      </c>
      <c r="L38" s="6">
        <v>722892</v>
      </c>
      <c r="M38" s="3"/>
      <c r="N38" s="3" t="s">
        <v>21</v>
      </c>
      <c r="O38" s="24"/>
    </row>
    <row r="39" spans="1:15" s="1" customFormat="1" ht="15" customHeight="1" x14ac:dyDescent="0.15">
      <c r="A39" s="2">
        <v>34</v>
      </c>
      <c r="B39" s="2" t="s">
        <v>144</v>
      </c>
      <c r="C39" s="2" t="s">
        <v>76</v>
      </c>
      <c r="D39" s="3" t="s">
        <v>154</v>
      </c>
      <c r="E39" s="2" t="s">
        <v>71</v>
      </c>
      <c r="F39" s="3">
        <v>2.95</v>
      </c>
      <c r="G39" s="4">
        <v>85.36</v>
      </c>
      <c r="H39" s="5">
        <v>16.290000000000006</v>
      </c>
      <c r="I39" s="4">
        <v>69.069999999999993</v>
      </c>
      <c r="J39" s="5">
        <f t="shared" si="0"/>
        <v>6572.02</v>
      </c>
      <c r="K39" s="5">
        <f t="shared" si="1"/>
        <v>8122.02</v>
      </c>
      <c r="L39" s="6">
        <v>560988</v>
      </c>
      <c r="M39" s="3"/>
      <c r="N39" s="3" t="s">
        <v>21</v>
      </c>
      <c r="O39" s="24"/>
    </row>
    <row r="40" spans="1:15" s="1" customFormat="1" ht="15" customHeight="1" x14ac:dyDescent="0.15">
      <c r="A40" s="2">
        <v>35</v>
      </c>
      <c r="B40" s="2" t="s">
        <v>144</v>
      </c>
      <c r="C40" s="2" t="s">
        <v>93</v>
      </c>
      <c r="D40" s="3" t="s">
        <v>154</v>
      </c>
      <c r="E40" s="2" t="s">
        <v>71</v>
      </c>
      <c r="F40" s="3">
        <v>2.95</v>
      </c>
      <c r="G40" s="4">
        <v>85.36</v>
      </c>
      <c r="H40" s="5">
        <v>16.290000000000006</v>
      </c>
      <c r="I40" s="4">
        <v>69.069999999999993</v>
      </c>
      <c r="J40" s="5">
        <f t="shared" si="0"/>
        <v>6703.85</v>
      </c>
      <c r="K40" s="5">
        <f t="shared" si="1"/>
        <v>8284.94</v>
      </c>
      <c r="L40" s="6">
        <v>572241</v>
      </c>
      <c r="M40" s="3"/>
      <c r="N40" s="3" t="s">
        <v>21</v>
      </c>
      <c r="O40" s="24"/>
    </row>
    <row r="41" spans="1:15" s="1" customFormat="1" ht="15" customHeight="1" x14ac:dyDescent="0.15">
      <c r="A41" s="2">
        <v>36</v>
      </c>
      <c r="B41" s="2" t="s">
        <v>144</v>
      </c>
      <c r="C41" s="2" t="s">
        <v>36</v>
      </c>
      <c r="D41" s="3" t="s">
        <v>154</v>
      </c>
      <c r="E41" s="2" t="s">
        <v>24</v>
      </c>
      <c r="F41" s="3">
        <v>2.95</v>
      </c>
      <c r="G41" s="4">
        <v>118.76</v>
      </c>
      <c r="H41" s="5">
        <v>22.67</v>
      </c>
      <c r="I41" s="4">
        <v>96.09</v>
      </c>
      <c r="J41" s="5">
        <f t="shared" si="0"/>
        <v>6795.23</v>
      </c>
      <c r="K41" s="5">
        <f t="shared" si="1"/>
        <v>8398.39</v>
      </c>
      <c r="L41" s="6">
        <v>807001</v>
      </c>
      <c r="M41" s="3"/>
      <c r="N41" s="3" t="s">
        <v>21</v>
      </c>
      <c r="O41" s="24"/>
    </row>
    <row r="42" spans="1:15" s="1" customFormat="1" ht="15" customHeight="1" x14ac:dyDescent="0.15">
      <c r="A42" s="2">
        <v>37</v>
      </c>
      <c r="B42" s="2" t="s">
        <v>144</v>
      </c>
      <c r="C42" s="2" t="s">
        <v>77</v>
      </c>
      <c r="D42" s="3" t="s">
        <v>154</v>
      </c>
      <c r="E42" s="2" t="s">
        <v>20</v>
      </c>
      <c r="F42" s="3">
        <v>2.95</v>
      </c>
      <c r="G42" s="4">
        <v>98.02</v>
      </c>
      <c r="H42" s="5">
        <v>18.709999999999994</v>
      </c>
      <c r="I42" s="4">
        <v>79.31</v>
      </c>
      <c r="J42" s="5">
        <f t="shared" si="0"/>
        <v>7385.55</v>
      </c>
      <c r="K42" s="5">
        <f t="shared" si="1"/>
        <v>9127.8799999999992</v>
      </c>
      <c r="L42" s="6">
        <v>723932</v>
      </c>
      <c r="M42" s="3"/>
      <c r="N42" s="3" t="s">
        <v>21</v>
      </c>
      <c r="O42" s="24"/>
    </row>
    <row r="43" spans="1:15" s="1" customFormat="1" ht="15" customHeight="1" x14ac:dyDescent="0.15">
      <c r="A43" s="2">
        <v>38</v>
      </c>
      <c r="B43" s="2" t="s">
        <v>144</v>
      </c>
      <c r="C43" s="2" t="s">
        <v>94</v>
      </c>
      <c r="D43" s="3" t="s">
        <v>154</v>
      </c>
      <c r="E43" s="2" t="s">
        <v>24</v>
      </c>
      <c r="F43" s="3">
        <v>2.95</v>
      </c>
      <c r="G43" s="4">
        <v>129.38999999999999</v>
      </c>
      <c r="H43" s="5">
        <v>24.699999999999989</v>
      </c>
      <c r="I43" s="4">
        <v>104.69</v>
      </c>
      <c r="J43" s="5">
        <f t="shared" si="0"/>
        <v>7151.08</v>
      </c>
      <c r="K43" s="5">
        <f t="shared" si="1"/>
        <v>8838.27</v>
      </c>
      <c r="L43" s="6">
        <v>925278</v>
      </c>
      <c r="M43" s="3"/>
      <c r="N43" s="3" t="s">
        <v>21</v>
      </c>
      <c r="O43" s="24"/>
    </row>
    <row r="44" spans="1:15" s="1" customFormat="1" ht="15" customHeight="1" x14ac:dyDescent="0.15">
      <c r="A44" s="2">
        <v>39</v>
      </c>
      <c r="B44" s="2" t="s">
        <v>144</v>
      </c>
      <c r="C44" s="2" t="s">
        <v>78</v>
      </c>
      <c r="D44" s="3" t="s">
        <v>155</v>
      </c>
      <c r="E44" s="2" t="s">
        <v>71</v>
      </c>
      <c r="F44" s="3">
        <v>2.95</v>
      </c>
      <c r="G44" s="4">
        <v>85.36</v>
      </c>
      <c r="H44" s="5">
        <v>16.290000000000006</v>
      </c>
      <c r="I44" s="4">
        <v>69.069999999999993</v>
      </c>
      <c r="J44" s="5">
        <f t="shared" si="0"/>
        <v>6582.65</v>
      </c>
      <c r="K44" s="5">
        <f t="shared" si="1"/>
        <v>8135.15</v>
      </c>
      <c r="L44" s="6">
        <v>561895</v>
      </c>
      <c r="M44" s="3"/>
      <c r="N44" s="3" t="s">
        <v>21</v>
      </c>
      <c r="O44" s="24"/>
    </row>
    <row r="45" spans="1:15" s="1" customFormat="1" ht="15" customHeight="1" x14ac:dyDescent="0.15">
      <c r="A45" s="2">
        <v>40</v>
      </c>
      <c r="B45" s="2" t="s">
        <v>144</v>
      </c>
      <c r="C45" s="2" t="s">
        <v>37</v>
      </c>
      <c r="D45" s="3" t="s">
        <v>155</v>
      </c>
      <c r="E45" s="2" t="s">
        <v>24</v>
      </c>
      <c r="F45" s="3">
        <v>2.95</v>
      </c>
      <c r="G45" s="4">
        <v>118.76</v>
      </c>
      <c r="H45" s="5">
        <v>22.67</v>
      </c>
      <c r="I45" s="4">
        <v>96.09</v>
      </c>
      <c r="J45" s="5">
        <f t="shared" si="0"/>
        <v>6805.84</v>
      </c>
      <c r="K45" s="5">
        <f t="shared" si="1"/>
        <v>8411.51</v>
      </c>
      <c r="L45" s="6">
        <v>808262</v>
      </c>
      <c r="M45" s="3"/>
      <c r="N45" s="3" t="s">
        <v>21</v>
      </c>
      <c r="O45" s="24"/>
    </row>
    <row r="46" spans="1:15" s="1" customFormat="1" ht="15" customHeight="1" x14ac:dyDescent="0.15">
      <c r="A46" s="2">
        <v>41</v>
      </c>
      <c r="B46" s="2" t="s">
        <v>144</v>
      </c>
      <c r="C46" s="2" t="s">
        <v>95</v>
      </c>
      <c r="D46" s="3" t="s">
        <v>155</v>
      </c>
      <c r="E46" s="2" t="s">
        <v>24</v>
      </c>
      <c r="F46" s="3">
        <v>2.95</v>
      </c>
      <c r="G46" s="4">
        <v>129.38999999999999</v>
      </c>
      <c r="H46" s="5">
        <v>24.699999999999989</v>
      </c>
      <c r="I46" s="4">
        <v>104.69</v>
      </c>
      <c r="J46" s="5">
        <f t="shared" si="0"/>
        <v>7161.69</v>
      </c>
      <c r="K46" s="5">
        <f t="shared" si="1"/>
        <v>8851.3799999999992</v>
      </c>
      <c r="L46" s="6">
        <v>926651</v>
      </c>
      <c r="M46" s="3"/>
      <c r="N46" s="3" t="s">
        <v>21</v>
      </c>
      <c r="O46" s="24"/>
    </row>
    <row r="47" spans="1:15" s="1" customFormat="1" ht="15" customHeight="1" x14ac:dyDescent="0.15">
      <c r="A47" s="2">
        <v>42</v>
      </c>
      <c r="B47" s="2" t="s">
        <v>144</v>
      </c>
      <c r="C47" s="2" t="s">
        <v>38</v>
      </c>
      <c r="D47" s="3" t="s">
        <v>156</v>
      </c>
      <c r="E47" s="2" t="s">
        <v>71</v>
      </c>
      <c r="F47" s="3">
        <v>2.95</v>
      </c>
      <c r="G47" s="4">
        <v>85.36</v>
      </c>
      <c r="H47" s="5">
        <v>16.290000000000006</v>
      </c>
      <c r="I47" s="4">
        <v>69.069999999999993</v>
      </c>
      <c r="J47" s="5">
        <f t="shared" si="0"/>
        <v>7465.42</v>
      </c>
      <c r="K47" s="5">
        <f t="shared" si="1"/>
        <v>9226.1200000000008</v>
      </c>
      <c r="L47" s="6">
        <v>637248</v>
      </c>
      <c r="M47" s="3"/>
      <c r="N47" s="3" t="s">
        <v>21</v>
      </c>
      <c r="O47" s="24"/>
    </row>
    <row r="48" spans="1:15" s="1" customFormat="1" ht="21.75" customHeight="1" x14ac:dyDescent="0.15">
      <c r="A48" s="2">
        <v>43</v>
      </c>
      <c r="B48" s="2" t="s">
        <v>144</v>
      </c>
      <c r="C48" s="2" t="s">
        <v>96</v>
      </c>
      <c r="D48" s="3" t="s">
        <v>156</v>
      </c>
      <c r="E48" s="2" t="s">
        <v>71</v>
      </c>
      <c r="F48" s="3">
        <v>2.95</v>
      </c>
      <c r="G48" s="4">
        <v>85.36</v>
      </c>
      <c r="H48" s="5">
        <v>16.290000000000006</v>
      </c>
      <c r="I48" s="4">
        <v>69.069999999999993</v>
      </c>
      <c r="J48" s="5">
        <f t="shared" si="0"/>
        <v>7588.64</v>
      </c>
      <c r="K48" s="5">
        <f t="shared" si="1"/>
        <v>9378.4</v>
      </c>
      <c r="L48" s="6">
        <v>647766</v>
      </c>
      <c r="M48" s="3"/>
      <c r="N48" s="3" t="s">
        <v>21</v>
      </c>
      <c r="O48" s="24"/>
    </row>
    <row r="49" spans="1:15" s="1" customFormat="1" ht="15" customHeight="1" x14ac:dyDescent="0.15">
      <c r="A49" s="2">
        <v>44</v>
      </c>
      <c r="B49" s="2" t="s">
        <v>144</v>
      </c>
      <c r="C49" s="2" t="s">
        <v>39</v>
      </c>
      <c r="D49" s="3" t="s">
        <v>156</v>
      </c>
      <c r="E49" s="2" t="s">
        <v>24</v>
      </c>
      <c r="F49" s="3">
        <v>2.95</v>
      </c>
      <c r="G49" s="4">
        <v>118.76</v>
      </c>
      <c r="H49" s="5">
        <v>22.67</v>
      </c>
      <c r="I49" s="4">
        <v>96.09</v>
      </c>
      <c r="J49" s="5">
        <f t="shared" si="0"/>
        <v>6816.45</v>
      </c>
      <c r="K49" s="5">
        <f t="shared" si="1"/>
        <v>8424.6200000000008</v>
      </c>
      <c r="L49" s="6">
        <v>809522</v>
      </c>
      <c r="M49" s="3"/>
      <c r="N49" s="3" t="s">
        <v>21</v>
      </c>
      <c r="O49" s="24"/>
    </row>
    <row r="50" spans="1:15" s="1" customFormat="1" ht="15" customHeight="1" x14ac:dyDescent="0.15">
      <c r="A50" s="2">
        <v>45</v>
      </c>
      <c r="B50" s="2" t="s">
        <v>144</v>
      </c>
      <c r="C50" s="2" t="s">
        <v>97</v>
      </c>
      <c r="D50" s="3" t="s">
        <v>156</v>
      </c>
      <c r="E50" s="2" t="s">
        <v>24</v>
      </c>
      <c r="F50" s="3">
        <v>2.95</v>
      </c>
      <c r="G50" s="4">
        <v>129.38999999999999</v>
      </c>
      <c r="H50" s="5">
        <v>24.699999999999989</v>
      </c>
      <c r="I50" s="4">
        <v>104.69</v>
      </c>
      <c r="J50" s="5">
        <f t="shared" si="0"/>
        <v>7172.31</v>
      </c>
      <c r="K50" s="5">
        <f t="shared" si="1"/>
        <v>8864.5</v>
      </c>
      <c r="L50" s="6">
        <v>928025</v>
      </c>
      <c r="M50" s="3"/>
      <c r="N50" s="3" t="s">
        <v>21</v>
      </c>
      <c r="O50" s="24"/>
    </row>
    <row r="51" spans="1:15" s="1" customFormat="1" ht="15" customHeight="1" x14ac:dyDescent="0.15">
      <c r="A51" s="2">
        <v>46</v>
      </c>
      <c r="B51" s="2" t="s">
        <v>144</v>
      </c>
      <c r="C51" s="2" t="s">
        <v>40</v>
      </c>
      <c r="D51" s="3" t="s">
        <v>157</v>
      </c>
      <c r="E51" s="2" t="s">
        <v>71</v>
      </c>
      <c r="F51" s="3">
        <v>2.95</v>
      </c>
      <c r="G51" s="4">
        <v>85.36</v>
      </c>
      <c r="H51" s="5">
        <v>16.290000000000006</v>
      </c>
      <c r="I51" s="4">
        <v>69.069999999999993</v>
      </c>
      <c r="J51" s="5">
        <f t="shared" si="0"/>
        <v>6603.87</v>
      </c>
      <c r="K51" s="5">
        <f t="shared" si="1"/>
        <v>8161.37</v>
      </c>
      <c r="L51" s="6">
        <v>563706</v>
      </c>
      <c r="M51" s="3"/>
      <c r="N51" s="3" t="s">
        <v>21</v>
      </c>
      <c r="O51" s="24"/>
    </row>
    <row r="52" spans="1:15" s="1" customFormat="1" ht="15" customHeight="1" x14ac:dyDescent="0.15">
      <c r="A52" s="2">
        <v>47</v>
      </c>
      <c r="B52" s="2" t="s">
        <v>144</v>
      </c>
      <c r="C52" s="2" t="s">
        <v>98</v>
      </c>
      <c r="D52" s="3" t="s">
        <v>157</v>
      </c>
      <c r="E52" s="2" t="s">
        <v>71</v>
      </c>
      <c r="F52" s="3">
        <v>2.95</v>
      </c>
      <c r="G52" s="4">
        <v>85.36</v>
      </c>
      <c r="H52" s="5">
        <v>16.290000000000006</v>
      </c>
      <c r="I52" s="4">
        <v>69.069999999999993</v>
      </c>
      <c r="J52" s="5">
        <f t="shared" si="0"/>
        <v>6735.7</v>
      </c>
      <c r="K52" s="5">
        <f t="shared" si="1"/>
        <v>8324.2900000000009</v>
      </c>
      <c r="L52" s="6">
        <v>574959</v>
      </c>
      <c r="M52" s="3"/>
      <c r="N52" s="3" t="s">
        <v>21</v>
      </c>
      <c r="O52" s="24"/>
    </row>
    <row r="53" spans="1:15" s="1" customFormat="1" ht="15" customHeight="1" x14ac:dyDescent="0.15">
      <c r="A53" s="2">
        <v>48</v>
      </c>
      <c r="B53" s="2" t="s">
        <v>144</v>
      </c>
      <c r="C53" s="2" t="s">
        <v>41</v>
      </c>
      <c r="D53" s="3" t="s">
        <v>157</v>
      </c>
      <c r="E53" s="2" t="s">
        <v>24</v>
      </c>
      <c r="F53" s="3">
        <v>2.95</v>
      </c>
      <c r="G53" s="4">
        <v>118.76</v>
      </c>
      <c r="H53" s="5">
        <v>22.67</v>
      </c>
      <c r="I53" s="4">
        <v>96.09</v>
      </c>
      <c r="J53" s="5">
        <f t="shared" si="0"/>
        <v>6827.07</v>
      </c>
      <c r="K53" s="5">
        <f t="shared" si="1"/>
        <v>8437.75</v>
      </c>
      <c r="L53" s="6">
        <v>810783</v>
      </c>
      <c r="M53" s="3"/>
      <c r="N53" s="3" t="s">
        <v>21</v>
      </c>
      <c r="O53" s="24"/>
    </row>
    <row r="54" spans="1:15" s="1" customFormat="1" ht="15" customHeight="1" x14ac:dyDescent="0.15">
      <c r="A54" s="2">
        <v>49</v>
      </c>
      <c r="B54" s="2" t="s">
        <v>144</v>
      </c>
      <c r="C54" s="2" t="s">
        <v>42</v>
      </c>
      <c r="D54" s="3" t="s">
        <v>157</v>
      </c>
      <c r="E54" s="2" t="s">
        <v>20</v>
      </c>
      <c r="F54" s="3">
        <v>2.95</v>
      </c>
      <c r="G54" s="4">
        <v>98.02</v>
      </c>
      <c r="H54" s="5">
        <v>18.709999999999994</v>
      </c>
      <c r="I54" s="4">
        <v>79.31</v>
      </c>
      <c r="J54" s="5">
        <f t="shared" si="0"/>
        <v>7297.08</v>
      </c>
      <c r="K54" s="5">
        <f t="shared" si="1"/>
        <v>9018.5300000000007</v>
      </c>
      <c r="L54" s="6">
        <v>715260</v>
      </c>
      <c r="M54" s="3"/>
      <c r="N54" s="3" t="s">
        <v>21</v>
      </c>
      <c r="O54" s="24"/>
    </row>
    <row r="55" spans="1:15" s="1" customFormat="1" ht="15" customHeight="1" x14ac:dyDescent="0.15">
      <c r="A55" s="2">
        <v>50</v>
      </c>
      <c r="B55" s="2" t="s">
        <v>144</v>
      </c>
      <c r="C55" s="2" t="s">
        <v>99</v>
      </c>
      <c r="D55" s="3" t="s">
        <v>157</v>
      </c>
      <c r="E55" s="2" t="s">
        <v>20</v>
      </c>
      <c r="F55" s="3">
        <v>2.95</v>
      </c>
      <c r="G55" s="4">
        <v>98.02</v>
      </c>
      <c r="H55" s="5">
        <v>18.709999999999994</v>
      </c>
      <c r="I55" s="4">
        <v>79.31</v>
      </c>
      <c r="J55" s="5">
        <f t="shared" si="0"/>
        <v>7417.4</v>
      </c>
      <c r="K55" s="5">
        <f t="shared" si="1"/>
        <v>9167.24</v>
      </c>
      <c r="L55" s="6">
        <v>727054</v>
      </c>
      <c r="M55" s="3"/>
      <c r="N55" s="3" t="s">
        <v>21</v>
      </c>
      <c r="O55" s="24"/>
    </row>
    <row r="56" spans="1:15" s="1" customFormat="1" ht="15" customHeight="1" x14ac:dyDescent="0.15">
      <c r="A56" s="2">
        <v>51</v>
      </c>
      <c r="B56" s="2" t="s">
        <v>144</v>
      </c>
      <c r="C56" s="2" t="s">
        <v>100</v>
      </c>
      <c r="D56" s="3" t="s">
        <v>157</v>
      </c>
      <c r="E56" s="2" t="s">
        <v>24</v>
      </c>
      <c r="F56" s="3">
        <v>2.95</v>
      </c>
      <c r="G56" s="4">
        <v>129.38999999999999</v>
      </c>
      <c r="H56" s="5">
        <v>24.699999999999989</v>
      </c>
      <c r="I56" s="4">
        <v>104.69</v>
      </c>
      <c r="J56" s="5">
        <f t="shared" si="0"/>
        <v>7182.92</v>
      </c>
      <c r="K56" s="5">
        <f t="shared" si="1"/>
        <v>8877.6200000000008</v>
      </c>
      <c r="L56" s="6">
        <v>929398</v>
      </c>
      <c r="M56" s="3"/>
      <c r="N56" s="3" t="s">
        <v>21</v>
      </c>
      <c r="O56" s="24"/>
    </row>
    <row r="57" spans="1:15" s="1" customFormat="1" ht="15" customHeight="1" x14ac:dyDescent="0.15">
      <c r="A57" s="2">
        <v>52</v>
      </c>
      <c r="B57" s="2" t="s">
        <v>144</v>
      </c>
      <c r="C57" s="2" t="s">
        <v>101</v>
      </c>
      <c r="D57" s="3" t="s">
        <v>158</v>
      </c>
      <c r="E57" s="2" t="s">
        <v>71</v>
      </c>
      <c r="F57" s="3">
        <v>2.95</v>
      </c>
      <c r="G57" s="4">
        <v>85.36</v>
      </c>
      <c r="H57" s="5">
        <v>16.290000000000006</v>
      </c>
      <c r="I57" s="4">
        <v>69.069999999999993</v>
      </c>
      <c r="J57" s="5">
        <f t="shared" si="0"/>
        <v>6746.3</v>
      </c>
      <c r="K57" s="5">
        <f t="shared" si="1"/>
        <v>8337.4</v>
      </c>
      <c r="L57" s="6">
        <v>575864</v>
      </c>
      <c r="M57" s="3"/>
      <c r="N57" s="3" t="s">
        <v>21</v>
      </c>
      <c r="O57" s="24"/>
    </row>
    <row r="58" spans="1:15" s="1" customFormat="1" ht="15" customHeight="1" x14ac:dyDescent="0.15">
      <c r="A58" s="2">
        <v>53</v>
      </c>
      <c r="B58" s="2" t="s">
        <v>144</v>
      </c>
      <c r="C58" s="2" t="s">
        <v>43</v>
      </c>
      <c r="D58" s="3" t="s">
        <v>158</v>
      </c>
      <c r="E58" s="2" t="s">
        <v>24</v>
      </c>
      <c r="F58" s="3">
        <v>2.95</v>
      </c>
      <c r="G58" s="4">
        <v>118.76</v>
      </c>
      <c r="H58" s="5">
        <v>22.67</v>
      </c>
      <c r="I58" s="4">
        <v>96.09</v>
      </c>
      <c r="J58" s="5">
        <f t="shared" si="0"/>
        <v>6837.68</v>
      </c>
      <c r="K58" s="5">
        <f t="shared" si="1"/>
        <v>8450.86</v>
      </c>
      <c r="L58" s="6">
        <v>812043</v>
      </c>
      <c r="M58" s="3"/>
      <c r="N58" s="3" t="s">
        <v>21</v>
      </c>
      <c r="O58" s="24"/>
    </row>
    <row r="59" spans="1:15" s="1" customFormat="1" ht="15" customHeight="1" x14ac:dyDescent="0.15">
      <c r="A59" s="2">
        <v>54</v>
      </c>
      <c r="B59" s="2" t="s">
        <v>144</v>
      </c>
      <c r="C59" s="2" t="s">
        <v>102</v>
      </c>
      <c r="D59" s="3" t="s">
        <v>158</v>
      </c>
      <c r="E59" s="2" t="s">
        <v>24</v>
      </c>
      <c r="F59" s="3">
        <v>2.95</v>
      </c>
      <c r="G59" s="4">
        <v>129.38999999999999</v>
      </c>
      <c r="H59" s="5">
        <v>24.699999999999989</v>
      </c>
      <c r="I59" s="4">
        <v>104.69</v>
      </c>
      <c r="J59" s="5">
        <f t="shared" si="0"/>
        <v>7193.54</v>
      </c>
      <c r="K59" s="5">
        <f t="shared" si="1"/>
        <v>8890.74</v>
      </c>
      <c r="L59" s="6">
        <v>930772</v>
      </c>
      <c r="M59" s="3"/>
      <c r="N59" s="3" t="s">
        <v>21</v>
      </c>
      <c r="O59" s="24"/>
    </row>
    <row r="60" spans="1:15" s="1" customFormat="1" ht="15" customHeight="1" x14ac:dyDescent="0.15">
      <c r="A60" s="2">
        <v>55</v>
      </c>
      <c r="B60" s="2" t="s">
        <v>144</v>
      </c>
      <c r="C60" s="2" t="s">
        <v>44</v>
      </c>
      <c r="D60" s="3" t="s">
        <v>159</v>
      </c>
      <c r="E60" s="2" t="s">
        <v>71</v>
      </c>
      <c r="F60" s="3">
        <v>2.95</v>
      </c>
      <c r="G60" s="4">
        <v>85.36</v>
      </c>
      <c r="H60" s="5">
        <v>16.290000000000006</v>
      </c>
      <c r="I60" s="4">
        <v>69.069999999999993</v>
      </c>
      <c r="J60" s="5">
        <f t="shared" si="0"/>
        <v>6625.11</v>
      </c>
      <c r="K60" s="5">
        <f t="shared" si="1"/>
        <v>8187.62</v>
      </c>
      <c r="L60" s="6">
        <v>565519</v>
      </c>
      <c r="M60" s="3"/>
      <c r="N60" s="3" t="s">
        <v>21</v>
      </c>
      <c r="O60" s="24"/>
    </row>
    <row r="61" spans="1:15" s="1" customFormat="1" ht="15" customHeight="1" x14ac:dyDescent="0.15">
      <c r="A61" s="2">
        <v>56</v>
      </c>
      <c r="B61" s="2" t="s">
        <v>144</v>
      </c>
      <c r="C61" s="2" t="s">
        <v>103</v>
      </c>
      <c r="D61" s="3" t="s">
        <v>159</v>
      </c>
      <c r="E61" s="2" t="s">
        <v>24</v>
      </c>
      <c r="F61" s="3">
        <v>2.95</v>
      </c>
      <c r="G61" s="4">
        <v>129.38999999999999</v>
      </c>
      <c r="H61" s="5">
        <v>24.699999999999989</v>
      </c>
      <c r="I61" s="4">
        <v>104.69</v>
      </c>
      <c r="J61" s="5">
        <f t="shared" si="0"/>
        <v>7204.16</v>
      </c>
      <c r="K61" s="5">
        <f t="shared" si="1"/>
        <v>8903.8700000000008</v>
      </c>
      <c r="L61" s="6">
        <v>932146</v>
      </c>
      <c r="M61" s="3"/>
      <c r="N61" s="3" t="s">
        <v>21</v>
      </c>
      <c r="O61" s="24"/>
    </row>
    <row r="62" spans="1:15" s="1" customFormat="1" ht="15" customHeight="1" x14ac:dyDescent="0.15">
      <c r="A62" s="2">
        <v>57</v>
      </c>
      <c r="B62" s="2" t="s">
        <v>144</v>
      </c>
      <c r="C62" s="2" t="s">
        <v>45</v>
      </c>
      <c r="D62" s="3" t="s">
        <v>160</v>
      </c>
      <c r="E62" s="2" t="s">
        <v>71</v>
      </c>
      <c r="F62" s="3">
        <v>2.95</v>
      </c>
      <c r="G62" s="4">
        <v>85.36</v>
      </c>
      <c r="H62" s="5">
        <v>16.290000000000006</v>
      </c>
      <c r="I62" s="4">
        <v>69.069999999999993</v>
      </c>
      <c r="J62" s="5">
        <f t="shared" si="0"/>
        <v>6635.72</v>
      </c>
      <c r="K62" s="5">
        <f t="shared" si="1"/>
        <v>8200.74</v>
      </c>
      <c r="L62" s="6">
        <v>566425</v>
      </c>
      <c r="M62" s="3"/>
      <c r="N62" s="3" t="s">
        <v>21</v>
      </c>
      <c r="O62" s="24"/>
    </row>
    <row r="63" spans="1:15" s="1" customFormat="1" ht="15" customHeight="1" x14ac:dyDescent="0.15">
      <c r="A63" s="2">
        <v>58</v>
      </c>
      <c r="B63" s="2" t="s">
        <v>144</v>
      </c>
      <c r="C63" s="2" t="s">
        <v>104</v>
      </c>
      <c r="D63" s="3" t="s">
        <v>160</v>
      </c>
      <c r="E63" s="2" t="s">
        <v>71</v>
      </c>
      <c r="F63" s="3">
        <v>2.95</v>
      </c>
      <c r="G63" s="4">
        <v>85.36</v>
      </c>
      <c r="H63" s="5">
        <v>16.290000000000006</v>
      </c>
      <c r="I63" s="4">
        <v>69.069999999999993</v>
      </c>
      <c r="J63" s="5">
        <f t="shared" si="0"/>
        <v>6767.53</v>
      </c>
      <c r="K63" s="5">
        <f t="shared" si="1"/>
        <v>8363.6299999999992</v>
      </c>
      <c r="L63" s="6">
        <v>577676</v>
      </c>
      <c r="M63" s="3"/>
      <c r="N63" s="3" t="s">
        <v>21</v>
      </c>
      <c r="O63" s="24"/>
    </row>
    <row r="64" spans="1:15" s="1" customFormat="1" ht="15" customHeight="1" x14ac:dyDescent="0.15">
      <c r="A64" s="2">
        <v>59</v>
      </c>
      <c r="B64" s="2" t="s">
        <v>144</v>
      </c>
      <c r="C64" s="2" t="s">
        <v>46</v>
      </c>
      <c r="D64" s="3" t="s">
        <v>160</v>
      </c>
      <c r="E64" s="2" t="s">
        <v>24</v>
      </c>
      <c r="F64" s="3">
        <v>2.95</v>
      </c>
      <c r="G64" s="4">
        <v>118.76</v>
      </c>
      <c r="H64" s="5">
        <v>22.67</v>
      </c>
      <c r="I64" s="4">
        <v>96.09</v>
      </c>
      <c r="J64" s="5">
        <f t="shared" si="0"/>
        <v>6858.92</v>
      </c>
      <c r="K64" s="5">
        <f t="shared" si="1"/>
        <v>8477.1</v>
      </c>
      <c r="L64" s="6">
        <v>814565</v>
      </c>
      <c r="M64" s="3"/>
      <c r="N64" s="3" t="s">
        <v>21</v>
      </c>
      <c r="O64" s="24"/>
    </row>
    <row r="65" spans="1:15" s="1" customFormat="1" ht="15" customHeight="1" x14ac:dyDescent="0.15">
      <c r="A65" s="2">
        <v>60</v>
      </c>
      <c r="B65" s="2" t="s">
        <v>144</v>
      </c>
      <c r="C65" s="2" t="s">
        <v>47</v>
      </c>
      <c r="D65" s="3" t="s">
        <v>160</v>
      </c>
      <c r="E65" s="2" t="s">
        <v>20</v>
      </c>
      <c r="F65" s="3">
        <v>2.95</v>
      </c>
      <c r="G65" s="4">
        <v>98.02</v>
      </c>
      <c r="H65" s="5">
        <v>18.709999999999994</v>
      </c>
      <c r="I65" s="4">
        <v>79.31</v>
      </c>
      <c r="J65" s="5">
        <f t="shared" ref="J65:J111" si="2">ROUND(L65/G65,2)</f>
        <v>7328.92</v>
      </c>
      <c r="K65" s="5">
        <f t="shared" ref="K65:K111" si="3">ROUND(L65/I65,2)</f>
        <v>9057.89</v>
      </c>
      <c r="L65" s="6">
        <v>718381</v>
      </c>
      <c r="M65" s="3"/>
      <c r="N65" s="3" t="s">
        <v>21</v>
      </c>
      <c r="O65" s="24"/>
    </row>
    <row r="66" spans="1:15" s="1" customFormat="1" ht="15" customHeight="1" x14ac:dyDescent="0.15">
      <c r="A66" s="2">
        <v>61</v>
      </c>
      <c r="B66" s="2" t="s">
        <v>144</v>
      </c>
      <c r="C66" s="2" t="s">
        <v>105</v>
      </c>
      <c r="D66" s="3" t="s">
        <v>160</v>
      </c>
      <c r="E66" s="2" t="s">
        <v>24</v>
      </c>
      <c r="F66" s="3">
        <v>2.95</v>
      </c>
      <c r="G66" s="4">
        <v>129.38999999999999</v>
      </c>
      <c r="H66" s="5">
        <v>24.699999999999989</v>
      </c>
      <c r="I66" s="4">
        <v>104.69</v>
      </c>
      <c r="J66" s="5">
        <f t="shared" si="2"/>
        <v>7214.76</v>
      </c>
      <c r="K66" s="5">
        <f t="shared" si="3"/>
        <v>8916.9699999999993</v>
      </c>
      <c r="L66" s="6">
        <v>933518</v>
      </c>
      <c r="M66" s="3"/>
      <c r="N66" s="3" t="s">
        <v>21</v>
      </c>
      <c r="O66" s="24"/>
    </row>
    <row r="67" spans="1:15" s="1" customFormat="1" ht="15" customHeight="1" x14ac:dyDescent="0.15">
      <c r="A67" s="2">
        <v>62</v>
      </c>
      <c r="B67" s="2" t="s">
        <v>144</v>
      </c>
      <c r="C67" s="2" t="s">
        <v>48</v>
      </c>
      <c r="D67" s="3" t="s">
        <v>161</v>
      </c>
      <c r="E67" s="2" t="s">
        <v>71</v>
      </c>
      <c r="F67" s="3">
        <v>2.95</v>
      </c>
      <c r="G67" s="4">
        <v>85.36</v>
      </c>
      <c r="H67" s="5">
        <v>16.290000000000006</v>
      </c>
      <c r="I67" s="4">
        <v>69.069999999999993</v>
      </c>
      <c r="J67" s="5">
        <f t="shared" si="2"/>
        <v>6529.57</v>
      </c>
      <c r="K67" s="5">
        <f t="shared" si="3"/>
        <v>8069.55</v>
      </c>
      <c r="L67" s="6">
        <v>557364</v>
      </c>
      <c r="M67" s="3"/>
      <c r="N67" s="3" t="s">
        <v>21</v>
      </c>
      <c r="O67" s="24"/>
    </row>
    <row r="68" spans="1:15" s="1" customFormat="1" ht="15" customHeight="1" x14ac:dyDescent="0.15">
      <c r="A68" s="2">
        <v>63</v>
      </c>
      <c r="B68" s="2" t="s">
        <v>144</v>
      </c>
      <c r="C68" s="2" t="s">
        <v>49</v>
      </c>
      <c r="D68" s="3" t="s">
        <v>161</v>
      </c>
      <c r="E68" s="2" t="s">
        <v>24</v>
      </c>
      <c r="F68" s="3">
        <v>2.95</v>
      </c>
      <c r="G68" s="4">
        <v>118.76</v>
      </c>
      <c r="H68" s="5">
        <v>22.67</v>
      </c>
      <c r="I68" s="4">
        <v>96.09</v>
      </c>
      <c r="J68" s="5">
        <f t="shared" si="2"/>
        <v>6752.78</v>
      </c>
      <c r="K68" s="5">
        <f t="shared" si="3"/>
        <v>8345.93</v>
      </c>
      <c r="L68" s="6">
        <v>801960</v>
      </c>
      <c r="M68" s="3"/>
      <c r="N68" s="3" t="s">
        <v>21</v>
      </c>
      <c r="O68" s="24"/>
    </row>
    <row r="69" spans="1:15" s="1" customFormat="1" ht="15" customHeight="1" x14ac:dyDescent="0.15">
      <c r="A69" s="2">
        <v>64</v>
      </c>
      <c r="B69" s="2" t="s">
        <v>144</v>
      </c>
      <c r="C69" s="2" t="s">
        <v>50</v>
      </c>
      <c r="D69" s="3" t="s">
        <v>161</v>
      </c>
      <c r="E69" s="2" t="s">
        <v>20</v>
      </c>
      <c r="F69" s="3">
        <v>2.95</v>
      </c>
      <c r="G69" s="4">
        <v>98.02</v>
      </c>
      <c r="H69" s="5">
        <v>18.709999999999994</v>
      </c>
      <c r="I69" s="4">
        <v>79.31</v>
      </c>
      <c r="J69" s="5">
        <f t="shared" si="2"/>
        <v>7222.78</v>
      </c>
      <c r="K69" s="5">
        <f t="shared" si="3"/>
        <v>8926.7099999999991</v>
      </c>
      <c r="L69" s="6">
        <v>707977</v>
      </c>
      <c r="M69" s="3"/>
      <c r="N69" s="3" t="s">
        <v>21</v>
      </c>
      <c r="O69" s="24"/>
    </row>
    <row r="70" spans="1:15" s="1" customFormat="1" ht="15" customHeight="1" x14ac:dyDescent="0.15">
      <c r="A70" s="2">
        <v>65</v>
      </c>
      <c r="B70" s="2" t="s">
        <v>144</v>
      </c>
      <c r="C70" s="2" t="s">
        <v>51</v>
      </c>
      <c r="D70" s="3" t="s">
        <v>162</v>
      </c>
      <c r="E70" s="2" t="s">
        <v>71</v>
      </c>
      <c r="F70" s="3">
        <v>2.95</v>
      </c>
      <c r="G70" s="4">
        <v>85.36</v>
      </c>
      <c r="H70" s="5">
        <v>16.290000000000006</v>
      </c>
      <c r="I70" s="4">
        <v>69.069999999999993</v>
      </c>
      <c r="J70" s="5">
        <f t="shared" si="2"/>
        <v>7760.06</v>
      </c>
      <c r="K70" s="5">
        <f t="shared" si="3"/>
        <v>9590.26</v>
      </c>
      <c r="L70" s="6">
        <v>662399</v>
      </c>
      <c r="M70" s="3"/>
      <c r="N70" s="3" t="s">
        <v>21</v>
      </c>
      <c r="O70" s="24"/>
    </row>
    <row r="71" spans="1:15" s="1" customFormat="1" ht="15" customHeight="1" x14ac:dyDescent="0.15">
      <c r="A71" s="2">
        <v>66</v>
      </c>
      <c r="B71" s="2" t="s">
        <v>144</v>
      </c>
      <c r="C71" s="2" t="s">
        <v>52</v>
      </c>
      <c r="D71" s="3" t="s">
        <v>162</v>
      </c>
      <c r="E71" s="2" t="s">
        <v>71</v>
      </c>
      <c r="F71" s="3">
        <v>2.95</v>
      </c>
      <c r="G71" s="4">
        <v>85.36</v>
      </c>
      <c r="H71" s="5">
        <v>16.290000000000006</v>
      </c>
      <c r="I71" s="4">
        <v>69.069999999999993</v>
      </c>
      <c r="J71" s="5">
        <f t="shared" si="2"/>
        <v>6778.15</v>
      </c>
      <c r="K71" s="5">
        <f t="shared" si="3"/>
        <v>8376.76</v>
      </c>
      <c r="L71" s="6">
        <v>578583</v>
      </c>
      <c r="M71" s="3"/>
      <c r="N71" s="3" t="s">
        <v>21</v>
      </c>
      <c r="O71" s="24"/>
    </row>
    <row r="72" spans="1:15" s="1" customFormat="1" ht="15" customHeight="1" x14ac:dyDescent="0.15">
      <c r="A72" s="2">
        <v>67</v>
      </c>
      <c r="B72" s="2" t="s">
        <v>144</v>
      </c>
      <c r="C72" s="2" t="s">
        <v>53</v>
      </c>
      <c r="D72" s="3" t="s">
        <v>162</v>
      </c>
      <c r="E72" s="2" t="s">
        <v>24</v>
      </c>
      <c r="F72" s="3">
        <v>2.95</v>
      </c>
      <c r="G72" s="4">
        <v>118.76</v>
      </c>
      <c r="H72" s="5">
        <v>22.67</v>
      </c>
      <c r="I72" s="4">
        <v>96.09</v>
      </c>
      <c r="J72" s="5">
        <f t="shared" si="2"/>
        <v>6869.53</v>
      </c>
      <c r="K72" s="5">
        <f t="shared" si="3"/>
        <v>8490.2199999999993</v>
      </c>
      <c r="L72" s="6">
        <v>815825</v>
      </c>
      <c r="M72" s="3"/>
      <c r="N72" s="3" t="s">
        <v>21</v>
      </c>
      <c r="O72" s="24"/>
    </row>
    <row r="73" spans="1:15" s="1" customFormat="1" ht="15" customHeight="1" x14ac:dyDescent="0.15">
      <c r="A73" s="2">
        <v>68</v>
      </c>
      <c r="B73" s="2" t="s">
        <v>144</v>
      </c>
      <c r="C73" s="2" t="s">
        <v>106</v>
      </c>
      <c r="D73" s="3" t="s">
        <v>162</v>
      </c>
      <c r="E73" s="2" t="s">
        <v>24</v>
      </c>
      <c r="F73" s="3">
        <v>2.95</v>
      </c>
      <c r="G73" s="4">
        <v>129.38999999999999</v>
      </c>
      <c r="H73" s="5">
        <v>24.699999999999989</v>
      </c>
      <c r="I73" s="4">
        <v>104.69</v>
      </c>
      <c r="J73" s="5">
        <f t="shared" si="2"/>
        <v>7225.38</v>
      </c>
      <c r="K73" s="5">
        <f t="shared" si="3"/>
        <v>8930.1</v>
      </c>
      <c r="L73" s="6">
        <v>934892</v>
      </c>
      <c r="M73" s="3"/>
      <c r="N73" s="3" t="s">
        <v>21</v>
      </c>
      <c r="O73" s="24"/>
    </row>
    <row r="74" spans="1:15" s="1" customFormat="1" ht="15" customHeight="1" x14ac:dyDescent="0.15">
      <c r="A74" s="2">
        <v>69</v>
      </c>
      <c r="B74" s="2" t="s">
        <v>144</v>
      </c>
      <c r="C74" s="2" t="s">
        <v>107</v>
      </c>
      <c r="D74" s="3" t="s">
        <v>163</v>
      </c>
      <c r="E74" s="2" t="s">
        <v>71</v>
      </c>
      <c r="F74" s="3">
        <v>2.95</v>
      </c>
      <c r="G74" s="4">
        <v>85.36</v>
      </c>
      <c r="H74" s="5">
        <v>16.290000000000006</v>
      </c>
      <c r="I74" s="4">
        <v>69.069999999999993</v>
      </c>
      <c r="J74" s="5">
        <f t="shared" si="2"/>
        <v>6656.95</v>
      </c>
      <c r="K74" s="5">
        <f t="shared" si="3"/>
        <v>8226.9699999999993</v>
      </c>
      <c r="L74" s="6">
        <v>568237</v>
      </c>
      <c r="M74" s="3"/>
      <c r="N74" s="3" t="s">
        <v>21</v>
      </c>
      <c r="O74" s="24"/>
    </row>
    <row r="75" spans="1:15" s="1" customFormat="1" ht="15" customHeight="1" x14ac:dyDescent="0.15">
      <c r="A75" s="2">
        <v>70</v>
      </c>
      <c r="B75" s="2" t="s">
        <v>144</v>
      </c>
      <c r="C75" s="2" t="s">
        <v>54</v>
      </c>
      <c r="D75" s="3" t="s">
        <v>163</v>
      </c>
      <c r="E75" s="2" t="s">
        <v>71</v>
      </c>
      <c r="F75" s="3">
        <v>2.95</v>
      </c>
      <c r="G75" s="4">
        <v>85.36</v>
      </c>
      <c r="H75" s="5">
        <v>16.290000000000006</v>
      </c>
      <c r="I75" s="4">
        <v>69.069999999999993</v>
      </c>
      <c r="J75" s="5">
        <f t="shared" si="2"/>
        <v>6788.78</v>
      </c>
      <c r="K75" s="5">
        <f t="shared" si="3"/>
        <v>8389.89</v>
      </c>
      <c r="L75" s="6">
        <v>579490</v>
      </c>
      <c r="M75" s="3"/>
      <c r="N75" s="3" t="s">
        <v>21</v>
      </c>
      <c r="O75" s="24"/>
    </row>
    <row r="76" spans="1:15" s="1" customFormat="1" ht="15" customHeight="1" x14ac:dyDescent="0.15">
      <c r="A76" s="2">
        <v>71</v>
      </c>
      <c r="B76" s="2" t="s">
        <v>144</v>
      </c>
      <c r="C76" s="2" t="s">
        <v>108</v>
      </c>
      <c r="D76" s="3" t="s">
        <v>163</v>
      </c>
      <c r="E76" s="2" t="s">
        <v>24</v>
      </c>
      <c r="F76" s="3">
        <v>2.95</v>
      </c>
      <c r="G76" s="4">
        <v>118.76</v>
      </c>
      <c r="H76" s="5">
        <v>22.67</v>
      </c>
      <c r="I76" s="4">
        <v>96.09</v>
      </c>
      <c r="J76" s="5">
        <f t="shared" si="2"/>
        <v>6880.14</v>
      </c>
      <c r="K76" s="5">
        <f t="shared" si="3"/>
        <v>8503.34</v>
      </c>
      <c r="L76" s="6">
        <v>817086</v>
      </c>
      <c r="M76" s="3"/>
      <c r="N76" s="3" t="s">
        <v>21</v>
      </c>
      <c r="O76" s="24"/>
    </row>
    <row r="77" spans="1:15" s="1" customFormat="1" ht="15" customHeight="1" x14ac:dyDescent="0.15">
      <c r="A77" s="2">
        <v>72</v>
      </c>
      <c r="B77" s="2" t="s">
        <v>144</v>
      </c>
      <c r="C77" s="2" t="s">
        <v>109</v>
      </c>
      <c r="D77" s="3" t="s">
        <v>163</v>
      </c>
      <c r="E77" s="2" t="s">
        <v>20</v>
      </c>
      <c r="F77" s="3">
        <v>2.95</v>
      </c>
      <c r="G77" s="4">
        <v>98.02</v>
      </c>
      <c r="H77" s="5">
        <v>18.709999999999994</v>
      </c>
      <c r="I77" s="4">
        <v>79.31</v>
      </c>
      <c r="J77" s="5">
        <f t="shared" si="2"/>
        <v>7800.32</v>
      </c>
      <c r="K77" s="5">
        <f t="shared" si="3"/>
        <v>9640.49</v>
      </c>
      <c r="L77" s="6">
        <v>764587</v>
      </c>
      <c r="M77" s="3"/>
      <c r="N77" s="3" t="s">
        <v>21</v>
      </c>
      <c r="O77" s="24"/>
    </row>
    <row r="78" spans="1:15" s="1" customFormat="1" ht="15" customHeight="1" x14ac:dyDescent="0.15">
      <c r="A78" s="2">
        <v>73</v>
      </c>
      <c r="B78" s="2" t="s">
        <v>144</v>
      </c>
      <c r="C78" s="2" t="s">
        <v>110</v>
      </c>
      <c r="D78" s="3" t="s">
        <v>163</v>
      </c>
      <c r="E78" s="2" t="s">
        <v>24</v>
      </c>
      <c r="F78" s="3">
        <v>2.95</v>
      </c>
      <c r="G78" s="4">
        <v>129.38999999999999</v>
      </c>
      <c r="H78" s="5">
        <v>24.699999999999989</v>
      </c>
      <c r="I78" s="4">
        <v>104.69</v>
      </c>
      <c r="J78" s="5">
        <f t="shared" si="2"/>
        <v>7235.99</v>
      </c>
      <c r="K78" s="5">
        <f t="shared" si="3"/>
        <v>8943.2099999999991</v>
      </c>
      <c r="L78" s="6">
        <v>936265</v>
      </c>
      <c r="M78" s="3"/>
      <c r="N78" s="3" t="s">
        <v>21</v>
      </c>
      <c r="O78" s="24"/>
    </row>
    <row r="79" spans="1:15" s="1" customFormat="1" ht="15" customHeight="1" x14ac:dyDescent="0.15">
      <c r="A79" s="2">
        <v>74</v>
      </c>
      <c r="B79" s="2" t="s">
        <v>144</v>
      </c>
      <c r="C79" s="2" t="s">
        <v>55</v>
      </c>
      <c r="D79" s="3" t="s">
        <v>164</v>
      </c>
      <c r="E79" s="2" t="s">
        <v>24</v>
      </c>
      <c r="F79" s="3">
        <v>2.95</v>
      </c>
      <c r="G79" s="4">
        <v>118.76</v>
      </c>
      <c r="H79" s="5">
        <v>22.67</v>
      </c>
      <c r="I79" s="4">
        <v>96.09</v>
      </c>
      <c r="J79" s="5">
        <f t="shared" si="2"/>
        <v>7309.52</v>
      </c>
      <c r="K79" s="5">
        <f t="shared" si="3"/>
        <v>9034.02</v>
      </c>
      <c r="L79" s="6">
        <v>868079</v>
      </c>
      <c r="M79" s="3"/>
      <c r="N79" s="3" t="s">
        <v>21</v>
      </c>
      <c r="O79" s="24" t="s">
        <v>143</v>
      </c>
    </row>
    <row r="80" spans="1:15" s="1" customFormat="1" ht="15" customHeight="1" x14ac:dyDescent="0.15">
      <c r="A80" s="2">
        <v>75</v>
      </c>
      <c r="B80" s="2" t="s">
        <v>144</v>
      </c>
      <c r="C80" s="2" t="s">
        <v>111</v>
      </c>
      <c r="D80" s="3" t="s">
        <v>164</v>
      </c>
      <c r="E80" s="2" t="s">
        <v>20</v>
      </c>
      <c r="F80" s="3">
        <v>2.95</v>
      </c>
      <c r="G80" s="4">
        <v>98.02</v>
      </c>
      <c r="H80" s="5">
        <v>18.709999999999994</v>
      </c>
      <c r="I80" s="4">
        <v>79.31</v>
      </c>
      <c r="J80" s="5">
        <f t="shared" si="2"/>
        <v>7811.01</v>
      </c>
      <c r="K80" s="5">
        <f t="shared" si="3"/>
        <v>9653.7000000000007</v>
      </c>
      <c r="L80" s="6">
        <v>765635</v>
      </c>
      <c r="M80" s="3"/>
      <c r="N80" s="3" t="s">
        <v>21</v>
      </c>
      <c r="O80" s="24"/>
    </row>
    <row r="81" spans="1:15" s="1" customFormat="1" ht="15" customHeight="1" x14ac:dyDescent="0.15">
      <c r="A81" s="2">
        <v>76</v>
      </c>
      <c r="B81" s="2" t="s">
        <v>144</v>
      </c>
      <c r="C81" s="2" t="s">
        <v>112</v>
      </c>
      <c r="D81" s="3" t="s">
        <v>164</v>
      </c>
      <c r="E81" s="2" t="s">
        <v>24</v>
      </c>
      <c r="F81" s="3">
        <v>2.95</v>
      </c>
      <c r="G81" s="4">
        <v>129.38999999999999</v>
      </c>
      <c r="H81" s="5">
        <v>24.699999999999989</v>
      </c>
      <c r="I81" s="4">
        <v>104.69</v>
      </c>
      <c r="J81" s="5">
        <f t="shared" si="2"/>
        <v>7246.61</v>
      </c>
      <c r="K81" s="5">
        <f t="shared" si="3"/>
        <v>8956.34</v>
      </c>
      <c r="L81" s="6">
        <v>937639</v>
      </c>
      <c r="M81" s="3"/>
      <c r="N81" s="3" t="s">
        <v>21</v>
      </c>
      <c r="O81" s="24"/>
    </row>
    <row r="82" spans="1:15" s="1" customFormat="1" ht="15" customHeight="1" x14ac:dyDescent="0.15">
      <c r="A82" s="2">
        <v>77</v>
      </c>
      <c r="B82" s="2" t="s">
        <v>144</v>
      </c>
      <c r="C82" s="2" t="s">
        <v>56</v>
      </c>
      <c r="D82" s="3" t="s">
        <v>165</v>
      </c>
      <c r="E82" s="2" t="s">
        <v>71</v>
      </c>
      <c r="F82" s="3">
        <v>2.95</v>
      </c>
      <c r="G82" s="4">
        <v>85.36</v>
      </c>
      <c r="H82" s="5">
        <v>16.290000000000006</v>
      </c>
      <c r="I82" s="4">
        <v>69.069999999999993</v>
      </c>
      <c r="J82" s="5">
        <f t="shared" si="2"/>
        <v>7929.86</v>
      </c>
      <c r="K82" s="5">
        <f t="shared" si="3"/>
        <v>9800.1</v>
      </c>
      <c r="L82" s="6">
        <v>676893</v>
      </c>
      <c r="M82" s="3"/>
      <c r="N82" s="3" t="s">
        <v>21</v>
      </c>
      <c r="O82" s="24"/>
    </row>
    <row r="83" spans="1:15" s="1" customFormat="1" ht="15" customHeight="1" x14ac:dyDescent="0.15">
      <c r="A83" s="2">
        <v>78</v>
      </c>
      <c r="B83" s="2" t="s">
        <v>144</v>
      </c>
      <c r="C83" s="2" t="s">
        <v>57</v>
      </c>
      <c r="D83" s="3" t="s">
        <v>165</v>
      </c>
      <c r="E83" s="2" t="s">
        <v>71</v>
      </c>
      <c r="F83" s="3">
        <v>2.95</v>
      </c>
      <c r="G83" s="4">
        <v>85.36</v>
      </c>
      <c r="H83" s="5">
        <v>16.290000000000006</v>
      </c>
      <c r="I83" s="4">
        <v>69.069999999999993</v>
      </c>
      <c r="J83" s="5">
        <f t="shared" si="2"/>
        <v>8072.61</v>
      </c>
      <c r="K83" s="5">
        <f t="shared" si="3"/>
        <v>9976.52</v>
      </c>
      <c r="L83" s="6">
        <v>689078</v>
      </c>
      <c r="M83" s="3"/>
      <c r="N83" s="3" t="s">
        <v>21</v>
      </c>
      <c r="O83" s="24"/>
    </row>
    <row r="84" spans="1:15" s="1" customFormat="1" ht="15" customHeight="1" x14ac:dyDescent="0.15">
      <c r="A84" s="2">
        <v>79</v>
      </c>
      <c r="B84" s="2" t="s">
        <v>144</v>
      </c>
      <c r="C84" s="2" t="s">
        <v>113</v>
      </c>
      <c r="D84" s="3" t="s">
        <v>165</v>
      </c>
      <c r="E84" s="2" t="s">
        <v>24</v>
      </c>
      <c r="F84" s="3">
        <v>2.95</v>
      </c>
      <c r="G84" s="4">
        <v>129.38999999999999</v>
      </c>
      <c r="H84" s="5">
        <v>24.699999999999989</v>
      </c>
      <c r="I84" s="4">
        <v>104.69</v>
      </c>
      <c r="J84" s="5">
        <f t="shared" si="2"/>
        <v>7257.22</v>
      </c>
      <c r="K84" s="5">
        <f t="shared" si="3"/>
        <v>8969.4500000000007</v>
      </c>
      <c r="L84" s="6">
        <v>939012</v>
      </c>
      <c r="M84" s="3"/>
      <c r="N84" s="3" t="s">
        <v>21</v>
      </c>
      <c r="O84" s="24"/>
    </row>
    <row r="85" spans="1:15" s="1" customFormat="1" ht="15" customHeight="1" x14ac:dyDescent="0.15">
      <c r="A85" s="2">
        <v>80</v>
      </c>
      <c r="B85" s="2" t="s">
        <v>144</v>
      </c>
      <c r="C85" s="2" t="s">
        <v>58</v>
      </c>
      <c r="D85" s="3" t="s">
        <v>166</v>
      </c>
      <c r="E85" s="2" t="s">
        <v>71</v>
      </c>
      <c r="F85" s="3">
        <v>2.95</v>
      </c>
      <c r="G85" s="4">
        <v>85.36</v>
      </c>
      <c r="H85" s="5">
        <v>16.290000000000006</v>
      </c>
      <c r="I85" s="4">
        <v>69.069999999999993</v>
      </c>
      <c r="J85" s="5">
        <f t="shared" si="2"/>
        <v>7146.2</v>
      </c>
      <c r="K85" s="5">
        <f t="shared" si="3"/>
        <v>8831.6200000000008</v>
      </c>
      <c r="L85" s="6">
        <v>610000</v>
      </c>
      <c r="M85" s="3"/>
      <c r="N85" s="3" t="s">
        <v>21</v>
      </c>
      <c r="O85" s="24"/>
    </row>
    <row r="86" spans="1:15" s="1" customFormat="1" ht="15" customHeight="1" x14ac:dyDescent="0.15">
      <c r="A86" s="2">
        <v>81</v>
      </c>
      <c r="B86" s="2" t="s">
        <v>144</v>
      </c>
      <c r="C86" s="2" t="s">
        <v>114</v>
      </c>
      <c r="D86" s="3" t="s">
        <v>166</v>
      </c>
      <c r="E86" s="2" t="s">
        <v>24</v>
      </c>
      <c r="F86" s="3">
        <v>2.95</v>
      </c>
      <c r="G86" s="4">
        <v>129.38999999999999</v>
      </c>
      <c r="H86" s="5">
        <v>24.699999999999989</v>
      </c>
      <c r="I86" s="4">
        <v>104.69</v>
      </c>
      <c r="J86" s="5">
        <f t="shared" si="2"/>
        <v>7267.83</v>
      </c>
      <c r="K86" s="5">
        <f t="shared" si="3"/>
        <v>8982.57</v>
      </c>
      <c r="L86" s="6">
        <v>940385</v>
      </c>
      <c r="M86" s="3"/>
      <c r="N86" s="3" t="s">
        <v>21</v>
      </c>
      <c r="O86" s="24"/>
    </row>
    <row r="87" spans="1:15" s="1" customFormat="1" ht="15" customHeight="1" x14ac:dyDescent="0.15">
      <c r="A87" s="2">
        <v>82</v>
      </c>
      <c r="B87" s="2" t="s">
        <v>144</v>
      </c>
      <c r="C87" s="2" t="s">
        <v>59</v>
      </c>
      <c r="D87" s="3" t="s">
        <v>167</v>
      </c>
      <c r="E87" s="2" t="s">
        <v>71</v>
      </c>
      <c r="F87" s="3">
        <v>2.95</v>
      </c>
      <c r="G87" s="4">
        <v>85.36</v>
      </c>
      <c r="H87" s="5">
        <v>16.290000000000006</v>
      </c>
      <c r="I87" s="4">
        <v>69.069999999999993</v>
      </c>
      <c r="J87" s="5">
        <f t="shared" si="2"/>
        <v>6820.61</v>
      </c>
      <c r="K87" s="5">
        <f t="shared" si="3"/>
        <v>8429.23</v>
      </c>
      <c r="L87" s="6">
        <v>582207</v>
      </c>
      <c r="M87" s="3"/>
      <c r="N87" s="3" t="s">
        <v>21</v>
      </c>
      <c r="O87" s="24"/>
    </row>
    <row r="88" spans="1:15" s="1" customFormat="1" ht="15" customHeight="1" x14ac:dyDescent="0.15">
      <c r="A88" s="2">
        <v>83</v>
      </c>
      <c r="B88" s="2" t="s">
        <v>144</v>
      </c>
      <c r="C88" s="2" t="s">
        <v>60</v>
      </c>
      <c r="D88" s="3" t="s">
        <v>167</v>
      </c>
      <c r="E88" s="2" t="s">
        <v>24</v>
      </c>
      <c r="F88" s="3">
        <v>2.95</v>
      </c>
      <c r="G88" s="4">
        <v>118.76</v>
      </c>
      <c r="H88" s="5">
        <v>22.67</v>
      </c>
      <c r="I88" s="4">
        <v>96.09</v>
      </c>
      <c r="J88" s="5">
        <f t="shared" si="2"/>
        <v>6922.6</v>
      </c>
      <c r="K88" s="5">
        <f t="shared" si="3"/>
        <v>8555.81</v>
      </c>
      <c r="L88" s="6">
        <v>822128</v>
      </c>
      <c r="M88" s="3"/>
      <c r="N88" s="3" t="s">
        <v>21</v>
      </c>
      <c r="O88" s="24"/>
    </row>
    <row r="89" spans="1:15" s="1" customFormat="1" ht="15" customHeight="1" x14ac:dyDescent="0.15">
      <c r="A89" s="2">
        <v>84</v>
      </c>
      <c r="B89" s="2" t="s">
        <v>144</v>
      </c>
      <c r="C89" s="2" t="s">
        <v>61</v>
      </c>
      <c r="D89" s="3" t="s">
        <v>167</v>
      </c>
      <c r="E89" s="2" t="s">
        <v>20</v>
      </c>
      <c r="F89" s="3">
        <v>2.95</v>
      </c>
      <c r="G89" s="4">
        <v>98.02</v>
      </c>
      <c r="H89" s="5">
        <v>18.709999999999994</v>
      </c>
      <c r="I89" s="4">
        <v>79.31</v>
      </c>
      <c r="J89" s="5">
        <f t="shared" si="2"/>
        <v>7392.61</v>
      </c>
      <c r="K89" s="5">
        <f t="shared" si="3"/>
        <v>9136.6</v>
      </c>
      <c r="L89" s="6">
        <v>724624</v>
      </c>
      <c r="M89" s="3"/>
      <c r="N89" s="3" t="s">
        <v>21</v>
      </c>
      <c r="O89" s="24"/>
    </row>
    <row r="90" spans="1:15" s="1" customFormat="1" ht="15" customHeight="1" x14ac:dyDescent="0.15">
      <c r="A90" s="2">
        <v>85</v>
      </c>
      <c r="B90" s="2" t="s">
        <v>144</v>
      </c>
      <c r="C90" s="2" t="s">
        <v>115</v>
      </c>
      <c r="D90" s="3" t="s">
        <v>167</v>
      </c>
      <c r="E90" s="2" t="s">
        <v>20</v>
      </c>
      <c r="F90" s="3">
        <v>2.95</v>
      </c>
      <c r="G90" s="4">
        <v>98.02</v>
      </c>
      <c r="H90" s="5">
        <v>18.709999999999994</v>
      </c>
      <c r="I90" s="4">
        <v>79.31</v>
      </c>
      <c r="J90" s="5">
        <f t="shared" si="2"/>
        <v>7502.33</v>
      </c>
      <c r="K90" s="5">
        <f t="shared" si="3"/>
        <v>9272.2000000000007</v>
      </c>
      <c r="L90" s="6">
        <v>735378</v>
      </c>
      <c r="M90" s="3"/>
      <c r="N90" s="3" t="s">
        <v>21</v>
      </c>
      <c r="O90" s="24"/>
    </row>
    <row r="91" spans="1:15" s="1" customFormat="1" ht="15" customHeight="1" x14ac:dyDescent="0.15">
      <c r="A91" s="2">
        <v>86</v>
      </c>
      <c r="B91" s="2" t="s">
        <v>144</v>
      </c>
      <c r="C91" s="2" t="s">
        <v>116</v>
      </c>
      <c r="D91" s="3" t="s">
        <v>167</v>
      </c>
      <c r="E91" s="2" t="s">
        <v>24</v>
      </c>
      <c r="F91" s="3">
        <v>2.95</v>
      </c>
      <c r="G91" s="4">
        <v>129.38999999999999</v>
      </c>
      <c r="H91" s="5">
        <v>24.699999999999989</v>
      </c>
      <c r="I91" s="4">
        <v>104.69</v>
      </c>
      <c r="J91" s="5">
        <f t="shared" si="2"/>
        <v>7278.45</v>
      </c>
      <c r="K91" s="5">
        <f t="shared" si="3"/>
        <v>8995.69</v>
      </c>
      <c r="L91" s="6">
        <v>941759</v>
      </c>
      <c r="M91" s="3"/>
      <c r="N91" s="3" t="s">
        <v>21</v>
      </c>
      <c r="O91" s="24"/>
    </row>
    <row r="92" spans="1:15" s="1" customFormat="1" ht="15" customHeight="1" x14ac:dyDescent="0.15">
      <c r="A92" s="2">
        <v>87</v>
      </c>
      <c r="B92" s="2" t="s">
        <v>144</v>
      </c>
      <c r="C92" s="2" t="s">
        <v>62</v>
      </c>
      <c r="D92" s="3" t="s">
        <v>168</v>
      </c>
      <c r="E92" s="2" t="s">
        <v>71</v>
      </c>
      <c r="F92" s="3">
        <v>2.95</v>
      </c>
      <c r="G92" s="4">
        <v>85.36</v>
      </c>
      <c r="H92" s="5">
        <v>16.290000000000006</v>
      </c>
      <c r="I92" s="4">
        <v>69.069999999999993</v>
      </c>
      <c r="J92" s="5">
        <f t="shared" si="2"/>
        <v>7965.69</v>
      </c>
      <c r="K92" s="5">
        <f t="shared" si="3"/>
        <v>9844.3799999999992</v>
      </c>
      <c r="L92" s="6">
        <v>679951</v>
      </c>
      <c r="M92" s="3"/>
      <c r="N92" s="3" t="s">
        <v>21</v>
      </c>
      <c r="O92" s="24"/>
    </row>
    <row r="93" spans="1:15" s="1" customFormat="1" ht="15" customHeight="1" x14ac:dyDescent="0.15">
      <c r="A93" s="2">
        <v>88</v>
      </c>
      <c r="B93" s="2" t="s">
        <v>144</v>
      </c>
      <c r="C93" s="2" t="s">
        <v>117</v>
      </c>
      <c r="D93" s="3" t="s">
        <v>168</v>
      </c>
      <c r="E93" s="2" t="s">
        <v>71</v>
      </c>
      <c r="F93" s="3">
        <v>2.95</v>
      </c>
      <c r="G93" s="4">
        <v>85.36</v>
      </c>
      <c r="H93" s="5">
        <v>16.290000000000006</v>
      </c>
      <c r="I93" s="4">
        <v>69.069999999999993</v>
      </c>
      <c r="J93" s="5">
        <f t="shared" si="2"/>
        <v>6831.22</v>
      </c>
      <c r="K93" s="5">
        <f t="shared" si="3"/>
        <v>8442.35</v>
      </c>
      <c r="L93" s="6">
        <v>583113</v>
      </c>
      <c r="M93" s="3"/>
      <c r="N93" s="3" t="s">
        <v>21</v>
      </c>
      <c r="O93" s="24"/>
    </row>
    <row r="94" spans="1:15" s="1" customFormat="1" ht="15" customHeight="1" x14ac:dyDescent="0.15">
      <c r="A94" s="2">
        <v>89</v>
      </c>
      <c r="B94" s="2" t="s">
        <v>144</v>
      </c>
      <c r="C94" s="2" t="s">
        <v>118</v>
      </c>
      <c r="D94" s="3" t="s">
        <v>168</v>
      </c>
      <c r="E94" s="2" t="s">
        <v>24</v>
      </c>
      <c r="F94" s="3">
        <v>2.95</v>
      </c>
      <c r="G94" s="4">
        <v>118.76</v>
      </c>
      <c r="H94" s="5">
        <v>22.67</v>
      </c>
      <c r="I94" s="4">
        <v>96.09</v>
      </c>
      <c r="J94" s="5">
        <f t="shared" si="2"/>
        <v>6933.22</v>
      </c>
      <c r="K94" s="5">
        <f t="shared" si="3"/>
        <v>8568.94</v>
      </c>
      <c r="L94" s="6">
        <v>823389</v>
      </c>
      <c r="M94" s="3"/>
      <c r="N94" s="3" t="s">
        <v>21</v>
      </c>
      <c r="O94" s="24"/>
    </row>
    <row r="95" spans="1:15" s="1" customFormat="1" ht="15" customHeight="1" x14ac:dyDescent="0.15">
      <c r="A95" s="2">
        <v>90</v>
      </c>
      <c r="B95" s="2" t="s">
        <v>144</v>
      </c>
      <c r="C95" s="2" t="s">
        <v>119</v>
      </c>
      <c r="D95" s="3" t="s">
        <v>168</v>
      </c>
      <c r="E95" s="2" t="s">
        <v>24</v>
      </c>
      <c r="F95" s="3">
        <v>2.95</v>
      </c>
      <c r="G95" s="4">
        <v>129.38999999999999</v>
      </c>
      <c r="H95" s="5">
        <v>24.699999999999989</v>
      </c>
      <c r="I95" s="4">
        <v>104.69</v>
      </c>
      <c r="J95" s="5">
        <f t="shared" si="2"/>
        <v>7289.06</v>
      </c>
      <c r="K95" s="5">
        <f t="shared" si="3"/>
        <v>9008.81</v>
      </c>
      <c r="L95" s="6">
        <v>943132</v>
      </c>
      <c r="M95" s="3"/>
      <c r="N95" s="3" t="s">
        <v>21</v>
      </c>
      <c r="O95" s="24"/>
    </row>
    <row r="96" spans="1:15" s="1" customFormat="1" ht="15" customHeight="1" x14ac:dyDescent="0.15">
      <c r="A96" s="2">
        <v>91</v>
      </c>
      <c r="B96" s="2" t="s">
        <v>144</v>
      </c>
      <c r="C96" s="2" t="s">
        <v>120</v>
      </c>
      <c r="D96" s="3" t="s">
        <v>169</v>
      </c>
      <c r="E96" s="2" t="s">
        <v>71</v>
      </c>
      <c r="F96" s="3">
        <v>2.95</v>
      </c>
      <c r="G96" s="4">
        <v>85.36</v>
      </c>
      <c r="H96" s="5">
        <v>16.290000000000006</v>
      </c>
      <c r="I96" s="4">
        <v>69.069999999999993</v>
      </c>
      <c r="J96" s="5">
        <f t="shared" si="2"/>
        <v>6841.85</v>
      </c>
      <c r="K96" s="5">
        <f t="shared" si="3"/>
        <v>8455.48</v>
      </c>
      <c r="L96" s="6">
        <v>584020</v>
      </c>
      <c r="M96" s="3"/>
      <c r="N96" s="3" t="s">
        <v>21</v>
      </c>
      <c r="O96" s="24"/>
    </row>
    <row r="97" spans="1:15" s="1" customFormat="1" ht="15" customHeight="1" x14ac:dyDescent="0.15">
      <c r="A97" s="2">
        <v>92</v>
      </c>
      <c r="B97" s="2" t="s">
        <v>144</v>
      </c>
      <c r="C97" s="2" t="s">
        <v>121</v>
      </c>
      <c r="D97" s="3" t="s">
        <v>169</v>
      </c>
      <c r="E97" s="2" t="s">
        <v>24</v>
      </c>
      <c r="F97" s="3">
        <v>2.95</v>
      </c>
      <c r="G97" s="4">
        <v>118.76</v>
      </c>
      <c r="H97" s="5">
        <v>22.67</v>
      </c>
      <c r="I97" s="4">
        <v>96.09</v>
      </c>
      <c r="J97" s="5">
        <f t="shared" si="2"/>
        <v>6922.6</v>
      </c>
      <c r="K97" s="5">
        <f t="shared" si="3"/>
        <v>8555.81</v>
      </c>
      <c r="L97" s="6">
        <v>822128</v>
      </c>
      <c r="M97" s="3"/>
      <c r="N97" s="3" t="s">
        <v>21</v>
      </c>
      <c r="O97" s="24"/>
    </row>
    <row r="98" spans="1:15" s="1" customFormat="1" ht="15" customHeight="1" x14ac:dyDescent="0.15">
      <c r="A98" s="2">
        <v>93</v>
      </c>
      <c r="B98" s="2" t="s">
        <v>144</v>
      </c>
      <c r="C98" s="2" t="s">
        <v>122</v>
      </c>
      <c r="D98" s="3" t="s">
        <v>169</v>
      </c>
      <c r="E98" s="2" t="s">
        <v>24</v>
      </c>
      <c r="F98" s="3">
        <v>2.95</v>
      </c>
      <c r="G98" s="4">
        <v>129.38999999999999</v>
      </c>
      <c r="H98" s="5">
        <v>24.699999999999989</v>
      </c>
      <c r="I98" s="4">
        <v>104.69</v>
      </c>
      <c r="J98" s="5">
        <f t="shared" si="2"/>
        <v>7278.45</v>
      </c>
      <c r="K98" s="5">
        <f t="shared" si="3"/>
        <v>8995.69</v>
      </c>
      <c r="L98" s="6">
        <v>941759</v>
      </c>
      <c r="M98" s="3"/>
      <c r="N98" s="3" t="s">
        <v>21</v>
      </c>
      <c r="O98" s="24"/>
    </row>
    <row r="99" spans="1:15" s="1" customFormat="1" ht="15" customHeight="1" x14ac:dyDescent="0.15">
      <c r="A99" s="2">
        <v>94</v>
      </c>
      <c r="B99" s="2" t="s">
        <v>144</v>
      </c>
      <c r="C99" s="2" t="s">
        <v>123</v>
      </c>
      <c r="D99" s="3" t="s">
        <v>170</v>
      </c>
      <c r="E99" s="2" t="s">
        <v>71</v>
      </c>
      <c r="F99" s="3">
        <v>2.95</v>
      </c>
      <c r="G99" s="4">
        <v>85.36</v>
      </c>
      <c r="H99" s="5">
        <v>16.290000000000006</v>
      </c>
      <c r="I99" s="4">
        <v>69.069999999999993</v>
      </c>
      <c r="J99" s="5">
        <f t="shared" si="2"/>
        <v>6831.22</v>
      </c>
      <c r="K99" s="5">
        <f t="shared" si="3"/>
        <v>8442.35</v>
      </c>
      <c r="L99" s="6">
        <v>583113</v>
      </c>
      <c r="M99" s="3"/>
      <c r="N99" s="3" t="s">
        <v>21</v>
      </c>
      <c r="O99" s="29" t="s">
        <v>143</v>
      </c>
    </row>
    <row r="100" spans="1:15" s="1" customFormat="1" ht="15" customHeight="1" x14ac:dyDescent="0.15">
      <c r="A100" s="2">
        <v>95</v>
      </c>
      <c r="B100" s="2" t="s">
        <v>144</v>
      </c>
      <c r="C100" s="2" t="s">
        <v>124</v>
      </c>
      <c r="D100" s="3" t="s">
        <v>170</v>
      </c>
      <c r="E100" s="2" t="s">
        <v>24</v>
      </c>
      <c r="F100" s="3">
        <v>2.95</v>
      </c>
      <c r="G100" s="4">
        <v>118.76</v>
      </c>
      <c r="H100" s="5">
        <v>22.67</v>
      </c>
      <c r="I100" s="4">
        <v>96.09</v>
      </c>
      <c r="J100" s="5">
        <f t="shared" si="2"/>
        <v>6911.99</v>
      </c>
      <c r="K100" s="5">
        <f t="shared" si="3"/>
        <v>8542.7000000000007</v>
      </c>
      <c r="L100" s="6">
        <v>820868</v>
      </c>
      <c r="M100" s="3"/>
      <c r="N100" s="3" t="s">
        <v>21</v>
      </c>
      <c r="O100" s="29"/>
    </row>
    <row r="101" spans="1:15" s="1" customFormat="1" ht="15" customHeight="1" x14ac:dyDescent="0.15">
      <c r="A101" s="2">
        <v>96</v>
      </c>
      <c r="B101" s="2" t="s">
        <v>144</v>
      </c>
      <c r="C101" s="2" t="s">
        <v>125</v>
      </c>
      <c r="D101" s="3" t="s">
        <v>170</v>
      </c>
      <c r="E101" s="2" t="s">
        <v>20</v>
      </c>
      <c r="F101" s="3">
        <v>2.95</v>
      </c>
      <c r="G101" s="4">
        <v>98.02</v>
      </c>
      <c r="H101" s="5">
        <v>18.709999999999994</v>
      </c>
      <c r="I101" s="4">
        <v>79.31</v>
      </c>
      <c r="J101" s="5">
        <f t="shared" si="2"/>
        <v>8345.1200000000008</v>
      </c>
      <c r="K101" s="5">
        <f t="shared" si="3"/>
        <v>10313.82</v>
      </c>
      <c r="L101" s="6">
        <v>817989</v>
      </c>
      <c r="M101" s="3"/>
      <c r="N101" s="3" t="s">
        <v>21</v>
      </c>
      <c r="O101" s="29"/>
    </row>
    <row r="102" spans="1:15" s="1" customFormat="1" ht="15.75" customHeight="1" x14ac:dyDescent="0.15">
      <c r="A102" s="2">
        <v>97</v>
      </c>
      <c r="B102" s="2" t="s">
        <v>144</v>
      </c>
      <c r="C102" s="2" t="s">
        <v>126</v>
      </c>
      <c r="D102" s="3" t="s">
        <v>171</v>
      </c>
      <c r="E102" s="2" t="s">
        <v>71</v>
      </c>
      <c r="F102" s="3">
        <v>2.95</v>
      </c>
      <c r="G102" s="4">
        <v>85.36</v>
      </c>
      <c r="H102" s="5">
        <v>16.290000000000006</v>
      </c>
      <c r="I102" s="4">
        <v>69.069999999999993</v>
      </c>
      <c r="J102" s="5">
        <f t="shared" si="2"/>
        <v>7210.64</v>
      </c>
      <c r="K102" s="5">
        <f t="shared" si="3"/>
        <v>8911.25</v>
      </c>
      <c r="L102" s="6">
        <v>615500</v>
      </c>
      <c r="M102" s="3"/>
      <c r="N102" s="3" t="s">
        <v>21</v>
      </c>
      <c r="O102" s="29"/>
    </row>
    <row r="103" spans="1:15" s="1" customFormat="1" ht="14.25" customHeight="1" x14ac:dyDescent="0.15">
      <c r="A103" s="2">
        <v>98</v>
      </c>
      <c r="B103" s="2" t="s">
        <v>144</v>
      </c>
      <c r="C103" s="2" t="s">
        <v>127</v>
      </c>
      <c r="D103" s="3" t="s">
        <v>171</v>
      </c>
      <c r="E103" s="2" t="s">
        <v>71</v>
      </c>
      <c r="F103" s="3">
        <v>2.95</v>
      </c>
      <c r="G103" s="4">
        <v>85.36</v>
      </c>
      <c r="H103" s="5">
        <v>16.290000000000006</v>
      </c>
      <c r="I103" s="4">
        <v>69.069999999999993</v>
      </c>
      <c r="J103" s="5">
        <f t="shared" si="2"/>
        <v>6820.61</v>
      </c>
      <c r="K103" s="5">
        <f t="shared" si="3"/>
        <v>8429.23</v>
      </c>
      <c r="L103" s="6">
        <v>582207</v>
      </c>
      <c r="M103" s="3"/>
      <c r="N103" s="3" t="s">
        <v>21</v>
      </c>
      <c r="O103" s="29"/>
    </row>
    <row r="104" spans="1:15" s="1" customFormat="1" ht="15" customHeight="1" x14ac:dyDescent="0.15">
      <c r="A104" s="2">
        <v>99</v>
      </c>
      <c r="B104" s="2" t="s">
        <v>144</v>
      </c>
      <c r="C104" s="2" t="s">
        <v>128</v>
      </c>
      <c r="D104" s="3" t="s">
        <v>171</v>
      </c>
      <c r="E104" s="2" t="s">
        <v>24</v>
      </c>
      <c r="F104" s="3">
        <v>2.95</v>
      </c>
      <c r="G104" s="4">
        <v>118.76</v>
      </c>
      <c r="H104" s="5">
        <v>22.67</v>
      </c>
      <c r="I104" s="4">
        <v>96.09</v>
      </c>
      <c r="J104" s="5">
        <f t="shared" si="2"/>
        <v>6901.37</v>
      </c>
      <c r="K104" s="5">
        <f t="shared" si="3"/>
        <v>8529.58</v>
      </c>
      <c r="L104" s="6">
        <v>819607</v>
      </c>
      <c r="M104" s="3"/>
      <c r="N104" s="3" t="s">
        <v>21</v>
      </c>
      <c r="O104" s="29"/>
    </row>
    <row r="105" spans="1:15" s="1" customFormat="1" ht="15" customHeight="1" x14ac:dyDescent="0.15">
      <c r="A105" s="2">
        <v>100</v>
      </c>
      <c r="B105" s="2" t="s">
        <v>144</v>
      </c>
      <c r="C105" s="2" t="s">
        <v>129</v>
      </c>
      <c r="D105" s="3" t="s">
        <v>172</v>
      </c>
      <c r="E105" s="2" t="s">
        <v>71</v>
      </c>
      <c r="F105" s="3">
        <v>2.95</v>
      </c>
      <c r="G105" s="4">
        <v>85.36</v>
      </c>
      <c r="H105" s="5">
        <v>16.290000000000006</v>
      </c>
      <c r="I105" s="4">
        <v>69.069999999999993</v>
      </c>
      <c r="J105" s="5">
        <f t="shared" si="2"/>
        <v>7146.2</v>
      </c>
      <c r="K105" s="5">
        <f t="shared" si="3"/>
        <v>8831.6200000000008</v>
      </c>
      <c r="L105" s="6">
        <v>610000</v>
      </c>
      <c r="M105" s="3"/>
      <c r="N105" s="3" t="s">
        <v>21</v>
      </c>
      <c r="O105" s="29"/>
    </row>
    <row r="106" spans="1:15" s="1" customFormat="1" ht="15" customHeight="1" x14ac:dyDescent="0.15">
      <c r="A106" s="2">
        <v>101</v>
      </c>
      <c r="B106" s="2" t="s">
        <v>144</v>
      </c>
      <c r="C106" s="2" t="s">
        <v>130</v>
      </c>
      <c r="D106" s="3" t="s">
        <v>172</v>
      </c>
      <c r="E106" s="2" t="s">
        <v>24</v>
      </c>
      <c r="F106" s="3">
        <v>2.95</v>
      </c>
      <c r="G106" s="4">
        <v>129.38999999999999</v>
      </c>
      <c r="H106" s="5">
        <v>24.699999999999989</v>
      </c>
      <c r="I106" s="4">
        <v>104.69</v>
      </c>
      <c r="J106" s="5">
        <f t="shared" si="2"/>
        <v>7246.61</v>
      </c>
      <c r="K106" s="5">
        <f t="shared" si="3"/>
        <v>8956.34</v>
      </c>
      <c r="L106" s="6">
        <v>937639</v>
      </c>
      <c r="M106" s="3"/>
      <c r="N106" s="3" t="s">
        <v>21</v>
      </c>
      <c r="O106" s="29"/>
    </row>
    <row r="107" spans="1:15" s="1" customFormat="1" ht="15" customHeight="1" x14ac:dyDescent="0.15">
      <c r="A107" s="2">
        <v>102</v>
      </c>
      <c r="B107" s="2" t="s">
        <v>144</v>
      </c>
      <c r="C107" s="2" t="s">
        <v>131</v>
      </c>
      <c r="D107" s="3" t="s">
        <v>173</v>
      </c>
      <c r="E107" s="2" t="s">
        <v>71</v>
      </c>
      <c r="F107" s="3">
        <v>2.95</v>
      </c>
      <c r="G107" s="4">
        <v>85.36</v>
      </c>
      <c r="H107" s="5">
        <v>16.290000000000006</v>
      </c>
      <c r="I107" s="4">
        <v>69.069999999999993</v>
      </c>
      <c r="J107" s="5">
        <f t="shared" si="2"/>
        <v>6799.38</v>
      </c>
      <c r="K107" s="5">
        <f t="shared" si="3"/>
        <v>8403</v>
      </c>
      <c r="L107" s="6">
        <v>580395</v>
      </c>
      <c r="M107" s="3"/>
      <c r="N107" s="3" t="s">
        <v>21</v>
      </c>
      <c r="O107" s="29"/>
    </row>
    <row r="108" spans="1:15" s="1" customFormat="1" ht="15" customHeight="1" x14ac:dyDescent="0.15">
      <c r="A108" s="2">
        <v>103</v>
      </c>
      <c r="B108" s="2" t="s">
        <v>144</v>
      </c>
      <c r="C108" s="2" t="s">
        <v>132</v>
      </c>
      <c r="D108" s="3" t="s">
        <v>173</v>
      </c>
      <c r="E108" s="2" t="s">
        <v>24</v>
      </c>
      <c r="F108" s="3">
        <v>2.95</v>
      </c>
      <c r="G108" s="4">
        <v>118.76</v>
      </c>
      <c r="H108" s="5">
        <v>22.67</v>
      </c>
      <c r="I108" s="4">
        <v>96.09</v>
      </c>
      <c r="J108" s="5">
        <f t="shared" si="2"/>
        <v>8050.07</v>
      </c>
      <c r="K108" s="5">
        <f t="shared" si="3"/>
        <v>9949.2800000000007</v>
      </c>
      <c r="L108" s="6">
        <v>956026</v>
      </c>
      <c r="M108" s="3"/>
      <c r="N108" s="3" t="s">
        <v>21</v>
      </c>
      <c r="O108" s="29"/>
    </row>
    <row r="109" spans="1:15" s="1" customFormat="1" ht="15" customHeight="1" x14ac:dyDescent="0.15">
      <c r="A109" s="2">
        <v>104</v>
      </c>
      <c r="B109" s="2" t="s">
        <v>144</v>
      </c>
      <c r="C109" s="2" t="s">
        <v>133</v>
      </c>
      <c r="D109" s="3" t="s">
        <v>173</v>
      </c>
      <c r="E109" s="2" t="s">
        <v>20</v>
      </c>
      <c r="F109" s="3">
        <v>2.95</v>
      </c>
      <c r="G109" s="4">
        <v>98.02</v>
      </c>
      <c r="H109" s="5">
        <v>18.709999999999994</v>
      </c>
      <c r="I109" s="4">
        <v>79.31</v>
      </c>
      <c r="J109" s="5">
        <f t="shared" si="2"/>
        <v>7459.87</v>
      </c>
      <c r="K109" s="5">
        <f t="shared" si="3"/>
        <v>9219.7199999999993</v>
      </c>
      <c r="L109" s="6">
        <v>731216</v>
      </c>
      <c r="M109" s="3"/>
      <c r="N109" s="3" t="s">
        <v>21</v>
      </c>
      <c r="O109" s="29"/>
    </row>
    <row r="110" spans="1:15" s="1" customFormat="1" ht="15" customHeight="1" x14ac:dyDescent="0.15">
      <c r="A110" s="2">
        <v>105</v>
      </c>
      <c r="B110" s="2" t="s">
        <v>144</v>
      </c>
      <c r="C110" s="2" t="s">
        <v>134</v>
      </c>
      <c r="D110" s="3" t="s">
        <v>173</v>
      </c>
      <c r="E110" s="2" t="s">
        <v>24</v>
      </c>
      <c r="F110" s="3">
        <v>2.95</v>
      </c>
      <c r="G110" s="4">
        <v>129.38999999999999</v>
      </c>
      <c r="H110" s="5">
        <v>24.699999999999989</v>
      </c>
      <c r="I110" s="4">
        <v>104.69</v>
      </c>
      <c r="J110" s="5">
        <f t="shared" si="2"/>
        <v>7235.99</v>
      </c>
      <c r="K110" s="5">
        <f t="shared" si="3"/>
        <v>8943.2099999999991</v>
      </c>
      <c r="L110" s="6">
        <v>936265</v>
      </c>
      <c r="M110" s="3"/>
      <c r="N110" s="3" t="s">
        <v>21</v>
      </c>
      <c r="O110" s="29"/>
    </row>
    <row r="111" spans="1:15" s="1" customFormat="1" ht="15" customHeight="1" x14ac:dyDescent="0.15">
      <c r="A111" s="2">
        <v>106</v>
      </c>
      <c r="B111" s="2" t="s">
        <v>144</v>
      </c>
      <c r="C111" s="2" t="s">
        <v>135</v>
      </c>
      <c r="D111" s="3" t="s">
        <v>174</v>
      </c>
      <c r="E111" s="2" t="s">
        <v>24</v>
      </c>
      <c r="F111" s="3">
        <v>2.95</v>
      </c>
      <c r="G111" s="4">
        <v>118.76</v>
      </c>
      <c r="H111" s="5">
        <v>22.67</v>
      </c>
      <c r="I111" s="4">
        <v>96.09</v>
      </c>
      <c r="J111" s="5">
        <f t="shared" si="2"/>
        <v>6869.53</v>
      </c>
      <c r="K111" s="5">
        <f t="shared" si="3"/>
        <v>8490.2199999999993</v>
      </c>
      <c r="L111" s="6">
        <v>815825</v>
      </c>
      <c r="M111" s="3"/>
      <c r="N111" s="3" t="s">
        <v>21</v>
      </c>
      <c r="O111" s="29"/>
    </row>
    <row r="112" spans="1:15" s="1" customFormat="1" ht="15" customHeight="1" x14ac:dyDescent="0.15">
      <c r="A112" s="2">
        <v>107</v>
      </c>
      <c r="B112" s="2" t="s">
        <v>144</v>
      </c>
      <c r="C112" s="2" t="s">
        <v>136</v>
      </c>
      <c r="D112" s="3" t="s">
        <v>174</v>
      </c>
      <c r="E112" s="2" t="s">
        <v>20</v>
      </c>
      <c r="F112" s="3">
        <v>2.95</v>
      </c>
      <c r="G112" s="4">
        <v>98.02</v>
      </c>
      <c r="H112" s="5">
        <v>18.709999999999994</v>
      </c>
      <c r="I112" s="4">
        <v>79.31</v>
      </c>
      <c r="J112" s="5">
        <f t="shared" ref="J112:J119" si="4">ROUND(L112/G112,2)</f>
        <v>8123.84</v>
      </c>
      <c r="K112" s="5">
        <f t="shared" ref="K112:K119" si="5">ROUND(L112/I112,2)</f>
        <v>10040.34</v>
      </c>
      <c r="L112" s="6">
        <v>796299</v>
      </c>
      <c r="M112" s="3"/>
      <c r="N112" s="3" t="s">
        <v>21</v>
      </c>
      <c r="O112" s="29"/>
    </row>
    <row r="113" spans="1:15" s="1" customFormat="1" ht="15" customHeight="1" x14ac:dyDescent="0.15">
      <c r="A113" s="2">
        <v>108</v>
      </c>
      <c r="B113" s="2" t="s">
        <v>144</v>
      </c>
      <c r="C113" s="2" t="s">
        <v>137</v>
      </c>
      <c r="D113" s="3" t="s">
        <v>175</v>
      </c>
      <c r="E113" s="2" t="s">
        <v>71</v>
      </c>
      <c r="F113" s="3">
        <v>2.95</v>
      </c>
      <c r="G113" s="4">
        <v>85.36</v>
      </c>
      <c r="H113" s="5">
        <v>16.290000000000006</v>
      </c>
      <c r="I113" s="4">
        <v>69.069999999999993</v>
      </c>
      <c r="J113" s="5">
        <f t="shared" si="4"/>
        <v>6306.67</v>
      </c>
      <c r="K113" s="5">
        <f t="shared" si="5"/>
        <v>7794.08</v>
      </c>
      <c r="L113" s="6">
        <v>538337</v>
      </c>
      <c r="M113" s="3"/>
      <c r="N113" s="3" t="s">
        <v>21</v>
      </c>
      <c r="O113" s="29"/>
    </row>
    <row r="114" spans="1:15" s="1" customFormat="1" ht="15" customHeight="1" x14ac:dyDescent="0.15">
      <c r="A114" s="2">
        <v>109</v>
      </c>
      <c r="B114" s="2" t="s">
        <v>144</v>
      </c>
      <c r="C114" s="2" t="s">
        <v>138</v>
      </c>
      <c r="D114" s="3" t="s">
        <v>175</v>
      </c>
      <c r="E114" s="2" t="s">
        <v>71</v>
      </c>
      <c r="F114" s="3">
        <v>2.95</v>
      </c>
      <c r="G114" s="4">
        <v>85.36</v>
      </c>
      <c r="H114" s="5">
        <v>16.290000000000006</v>
      </c>
      <c r="I114" s="4">
        <v>69.069999999999993</v>
      </c>
      <c r="J114" s="5">
        <f t="shared" si="4"/>
        <v>6480.95</v>
      </c>
      <c r="K114" s="5">
        <f t="shared" si="5"/>
        <v>8009.47</v>
      </c>
      <c r="L114" s="6">
        <v>553214</v>
      </c>
      <c r="M114" s="3"/>
      <c r="N114" s="3" t="s">
        <v>21</v>
      </c>
      <c r="O114" s="29"/>
    </row>
    <row r="115" spans="1:15" s="1" customFormat="1" ht="15" customHeight="1" x14ac:dyDescent="0.15">
      <c r="A115" s="2">
        <v>110</v>
      </c>
      <c r="B115" s="2" t="s">
        <v>144</v>
      </c>
      <c r="C115" s="2" t="s">
        <v>139</v>
      </c>
      <c r="D115" s="3" t="s">
        <v>175</v>
      </c>
      <c r="E115" s="2" t="s">
        <v>24</v>
      </c>
      <c r="F115" s="3">
        <v>2.95</v>
      </c>
      <c r="G115" s="4">
        <v>118.76</v>
      </c>
      <c r="H115" s="5">
        <v>22.67</v>
      </c>
      <c r="I115" s="4">
        <v>96.09</v>
      </c>
      <c r="J115" s="5">
        <f t="shared" si="4"/>
        <v>6572.32</v>
      </c>
      <c r="K115" s="5">
        <f t="shared" si="5"/>
        <v>8122.9</v>
      </c>
      <c r="L115" s="6">
        <v>780529</v>
      </c>
      <c r="M115" s="3"/>
      <c r="N115" s="3" t="s">
        <v>21</v>
      </c>
      <c r="O115" s="29"/>
    </row>
    <row r="116" spans="1:15" s="1" customFormat="1" ht="15" customHeight="1" x14ac:dyDescent="0.15">
      <c r="A116" s="2">
        <v>111</v>
      </c>
      <c r="B116" s="2" t="s">
        <v>144</v>
      </c>
      <c r="C116" s="2" t="s">
        <v>140</v>
      </c>
      <c r="D116" s="3" t="s">
        <v>175</v>
      </c>
      <c r="E116" s="2" t="s">
        <v>20</v>
      </c>
      <c r="F116" s="3">
        <v>2.95</v>
      </c>
      <c r="G116" s="4">
        <v>98.02</v>
      </c>
      <c r="H116" s="5">
        <v>18.709999999999994</v>
      </c>
      <c r="I116" s="4">
        <v>79.31</v>
      </c>
      <c r="J116" s="5">
        <f t="shared" si="4"/>
        <v>7042.33</v>
      </c>
      <c r="K116" s="5">
        <f t="shared" si="5"/>
        <v>8703.68</v>
      </c>
      <c r="L116" s="6">
        <v>690289</v>
      </c>
      <c r="M116" s="3"/>
      <c r="N116" s="3" t="s">
        <v>21</v>
      </c>
      <c r="O116" s="29"/>
    </row>
    <row r="117" spans="1:15" s="1" customFormat="1" ht="15" customHeight="1" x14ac:dyDescent="0.15">
      <c r="A117" s="2">
        <v>112</v>
      </c>
      <c r="B117" s="2" t="s">
        <v>144</v>
      </c>
      <c r="C117" s="2" t="s">
        <v>142</v>
      </c>
      <c r="D117" s="3" t="s">
        <v>175</v>
      </c>
      <c r="E117" s="2" t="s">
        <v>20</v>
      </c>
      <c r="F117" s="3">
        <v>2.95</v>
      </c>
      <c r="G117" s="4">
        <v>98.02</v>
      </c>
      <c r="H117" s="5">
        <v>18.709999999999994</v>
      </c>
      <c r="I117" s="4">
        <v>79.31</v>
      </c>
      <c r="J117" s="5">
        <f t="shared" si="4"/>
        <v>7162.65</v>
      </c>
      <c r="K117" s="5">
        <f t="shared" si="5"/>
        <v>8852.39</v>
      </c>
      <c r="L117" s="6">
        <v>702083</v>
      </c>
      <c r="M117" s="3"/>
      <c r="N117" s="3" t="s">
        <v>21</v>
      </c>
      <c r="O117" s="29"/>
    </row>
    <row r="118" spans="1:15" s="1" customFormat="1" ht="15" customHeight="1" x14ac:dyDescent="0.15">
      <c r="A118" s="2">
        <v>113</v>
      </c>
      <c r="B118" s="2" t="s">
        <v>144</v>
      </c>
      <c r="C118" s="2" t="s">
        <v>141</v>
      </c>
      <c r="D118" s="3" t="s">
        <v>175</v>
      </c>
      <c r="E118" s="2" t="s">
        <v>24</v>
      </c>
      <c r="F118" s="3">
        <v>2.95</v>
      </c>
      <c r="G118" s="4">
        <v>129.38999999999999</v>
      </c>
      <c r="H118" s="5">
        <v>24.699999999999989</v>
      </c>
      <c r="I118" s="4">
        <v>104.69</v>
      </c>
      <c r="J118" s="5">
        <f t="shared" si="4"/>
        <v>6928.17</v>
      </c>
      <c r="K118" s="5">
        <f t="shared" si="5"/>
        <v>8562.77</v>
      </c>
      <c r="L118" s="6">
        <v>896436</v>
      </c>
      <c r="M118" s="3"/>
      <c r="N118" s="3" t="s">
        <v>21</v>
      </c>
      <c r="O118" s="30"/>
    </row>
    <row r="119" spans="1:15" s="17" customFormat="1" ht="21" customHeight="1" x14ac:dyDescent="0.15">
      <c r="A119" s="24" t="s">
        <v>63</v>
      </c>
      <c r="B119" s="24"/>
      <c r="C119" s="24"/>
      <c r="D119" s="24"/>
      <c r="E119" s="24"/>
      <c r="F119" s="24"/>
      <c r="G119" s="14">
        <f>SUM(G6:G118)</f>
        <v>11805.81000000001</v>
      </c>
      <c r="H119" s="14">
        <f>SUM(H6:H118)</f>
        <v>2253.42</v>
      </c>
      <c r="I119" s="14">
        <f>SUM(I6:I118)</f>
        <v>9552.3899999999958</v>
      </c>
      <c r="J119" s="5">
        <f t="shared" si="4"/>
        <v>7060.63</v>
      </c>
      <c r="K119" s="5">
        <f t="shared" si="5"/>
        <v>8726.24</v>
      </c>
      <c r="L119" s="15">
        <f>SUM(L6:L118)</f>
        <v>83356478</v>
      </c>
      <c r="M119" s="14"/>
      <c r="N119" s="3"/>
      <c r="O119" s="16"/>
    </row>
    <row r="120" spans="1:15" s="8" customFormat="1" ht="36.75" customHeight="1" x14ac:dyDescent="0.15">
      <c r="A120" s="25" t="s">
        <v>176</v>
      </c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</row>
    <row r="121" spans="1:15" s="8" customFormat="1" ht="51.75" customHeight="1" x14ac:dyDescent="0.15">
      <c r="A121" s="26" t="s">
        <v>64</v>
      </c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</row>
    <row r="122" spans="1:15" s="8" customFormat="1" ht="17.25" customHeight="1" x14ac:dyDescent="0.15">
      <c r="A122" s="33" t="s">
        <v>65</v>
      </c>
      <c r="B122" s="33"/>
      <c r="C122" s="33"/>
      <c r="D122" s="33"/>
      <c r="E122" s="33"/>
      <c r="F122" s="18"/>
      <c r="G122" s="19"/>
      <c r="H122" s="18"/>
      <c r="I122" s="19"/>
      <c r="J122" s="18"/>
      <c r="K122" s="33" t="s">
        <v>66</v>
      </c>
      <c r="L122" s="33"/>
      <c r="M122" s="18"/>
      <c r="N122" s="20"/>
      <c r="O122" s="20"/>
    </row>
    <row r="123" spans="1:15" s="8" customFormat="1" ht="22.5" customHeight="1" x14ac:dyDescent="0.15">
      <c r="A123" s="33" t="s">
        <v>67</v>
      </c>
      <c r="B123" s="33"/>
      <c r="C123" s="33"/>
      <c r="D123" s="33"/>
      <c r="E123" s="33"/>
      <c r="F123" s="20"/>
      <c r="G123" s="19"/>
      <c r="H123" s="20"/>
      <c r="I123" s="19"/>
      <c r="J123" s="20"/>
      <c r="K123" s="33" t="s">
        <v>68</v>
      </c>
      <c r="L123" s="33"/>
      <c r="M123" s="18"/>
      <c r="N123" s="20"/>
      <c r="O123" s="20"/>
    </row>
    <row r="124" spans="1:15" s="8" customFormat="1" ht="12.75" customHeight="1" x14ac:dyDescent="0.15">
      <c r="A124" s="33" t="s">
        <v>69</v>
      </c>
      <c r="B124" s="33"/>
      <c r="C124" s="33"/>
      <c r="D124" s="33"/>
      <c r="E124" s="33"/>
      <c r="L124" s="21"/>
    </row>
    <row r="125" spans="1:15" s="8" customFormat="1" ht="24.95" customHeight="1" x14ac:dyDescent="0.15">
      <c r="L125" s="21"/>
    </row>
    <row r="126" spans="1:15" s="8" customFormat="1" ht="38.25" customHeight="1" x14ac:dyDescent="0.15"/>
    <row r="127" spans="1:15" s="8" customFormat="1" ht="24.95" customHeight="1" x14ac:dyDescent="0.15">
      <c r="L127" s="21"/>
    </row>
    <row r="128" spans="1:15" s="8" customFormat="1" ht="24.95" customHeight="1" x14ac:dyDescent="0.15">
      <c r="L128" s="21"/>
    </row>
    <row r="129" spans="12:12" s="8" customFormat="1" ht="24.95" customHeight="1" x14ac:dyDescent="0.15">
      <c r="L129" s="21"/>
    </row>
    <row r="130" spans="12:12" s="8" customFormat="1" ht="24.95" customHeight="1" x14ac:dyDescent="0.15">
      <c r="L130" s="21"/>
    </row>
    <row r="131" spans="12:12" s="8" customFormat="1" ht="24.95" customHeight="1" x14ac:dyDescent="0.15">
      <c r="L131" s="21"/>
    </row>
    <row r="132" spans="12:12" s="8" customFormat="1" ht="24.95" customHeight="1" x14ac:dyDescent="0.15">
      <c r="L132" s="21"/>
    </row>
    <row r="133" spans="12:12" s="8" customFormat="1" ht="30.95" customHeight="1" x14ac:dyDescent="0.15">
      <c r="L133" s="21"/>
    </row>
    <row r="134" spans="12:12" ht="42" customHeight="1" x14ac:dyDescent="0.15"/>
    <row r="135" spans="12:12" ht="51.95" customHeight="1" x14ac:dyDescent="0.15"/>
    <row r="136" spans="12:12" ht="27" customHeight="1" x14ac:dyDescent="0.15"/>
    <row r="137" spans="12:12" ht="26.1" customHeight="1" x14ac:dyDescent="0.15"/>
  </sheetData>
  <mergeCells count="30">
    <mergeCell ref="A123:E123"/>
    <mergeCell ref="K123:L123"/>
    <mergeCell ref="A124:E124"/>
    <mergeCell ref="A4:A5"/>
    <mergeCell ref="B4:B5"/>
    <mergeCell ref="C4:C5"/>
    <mergeCell ref="D4:D5"/>
    <mergeCell ref="E4:E5"/>
    <mergeCell ref="F4:F5"/>
    <mergeCell ref="K4:K5"/>
    <mergeCell ref="A122:E122"/>
    <mergeCell ref="K122:L122"/>
    <mergeCell ref="I4:I5"/>
    <mergeCell ref="J4:J5"/>
    <mergeCell ref="A1:B1"/>
    <mergeCell ref="A2:O2"/>
    <mergeCell ref="A119:F119"/>
    <mergeCell ref="A120:O120"/>
    <mergeCell ref="A121:O121"/>
    <mergeCell ref="O6:O33"/>
    <mergeCell ref="O34:O56"/>
    <mergeCell ref="O57:O78"/>
    <mergeCell ref="O79:O98"/>
    <mergeCell ref="L4:L5"/>
    <mergeCell ref="O99:O118"/>
    <mergeCell ref="G4:G5"/>
    <mergeCell ref="M4:M5"/>
    <mergeCell ref="N4:N5"/>
    <mergeCell ref="O4:O5"/>
    <mergeCell ref="H4:H5"/>
  </mergeCells>
  <phoneticPr fontId="7" type="noConversion"/>
  <conditionalFormatting sqref="C6:C118">
    <cfRule type="duplicateValues" dxfId="0" priority="43" stopIfTrue="1"/>
  </conditionalFormatting>
  <pageMargins left="0.27559055118110237" right="0.11811023622047245" top="0.27559055118110237" bottom="0.27559055118110237" header="0.19685039370078741" footer="0.19685039370078741"/>
  <pageSetup paperSize="9" scale="90" fitToHeight="0" orientation="landscape" r:id="rId1"/>
  <headerFooter scaleWithDoc="0" alignWithMargins="0"/>
  <rowBreaks count="3" manualBreakCount="3">
    <brk id="37" max="16383" man="1"/>
    <brk id="67" max="14" man="1"/>
    <brk id="9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17#</vt:lpstr>
      <vt:lpstr>'17#'!Print_Area</vt:lpstr>
      <vt:lpstr>'17#'!Print_Titles</vt:lpstr>
    </vt:vector>
  </TitlesOfParts>
  <Manager/>
  <Company>Microsoft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TimesGroup</cp:lastModifiedBy>
  <cp:revision>1</cp:revision>
  <cp:lastPrinted>2025-06-25T08:17:58Z</cp:lastPrinted>
  <dcterms:created xsi:type="dcterms:W3CDTF">2011-04-26T02:07:47Z</dcterms:created>
  <dcterms:modified xsi:type="dcterms:W3CDTF">2025-07-14T07:47:48Z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