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<sst xmlns="http://schemas.openxmlformats.org/spreadsheetml/2006/main" count="37" uniqueCount="32">
  <si>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附件2</t>
  </si>
  <si>
    <t>清远市新建商品住房销售价格备案表</t>
  </si>
  <si>
    <t>房地产开发企业名称或中介服务机构名称：清远鑫恒房地产有限公司</t>
  </si>
  <si>
    <t>项目(楼盘)名称：</t>
  </si>
  <si>
    <t>清远保利麓湖花园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</si>
  <si>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</si>
  <si>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</si>
  <si>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</si>
  <si>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</si>
  <si>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</si>
  <si>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</si>
  <si>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</si>
  <si>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</si>
  <si>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</si>
  <si>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</si>
  <si>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</si>
  <si>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</si>
  <si>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</si>
  <si>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</si>
  <si>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</si>
  <si>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43栋</t>
  </si>
  <si>
    <t>43栋306</t>
  </si>
  <si>
    <t>3F</t>
  </si>
  <si>
    <t>2房2厅2卫</t>
  </si>
  <si>
    <t>未售</t>
  </si>
  <si>
    <t>本楼栋总面积/均价</t>
  </si>
  <si>
    <t>-</t>
  </si>
  <si>
    <t>本栋销售住宅共1套，销售住宅总建筑面积：135.32㎡，套内面积：100.32㎡，分摊面积：35.00㎡，销售均价：10833.56元/㎡（建筑面积）、14613.22元/㎡（套内建筑面积）。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</si>
  <si>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</si>
  <si>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备案机关：</t>
  </si>
  <si>
    <t>价格举报投诉电话：12345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</si>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</sst>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11"/>
      <name val="微软雅黑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/>
    </xf>
    <xf numFmtId="177" fontId="4" fillId="0" borderId="0" xfId="0" applyNumberFormat="1" applyFont="1" applyFill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177" fontId="4" fillId="0" borderId="0" xfId="0" applyNumberFormat="1" applyFont="1" applyFill="1" applyAlignment="1">
      <alignment horizontal="left" vertical="center" wrapText="1"/>
    </xf>
    <xf numFmtId="177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10" fontId="0" fillId="0" borderId="0" xfId="3" applyNumberFormat="1" applyFill="1" applyAlignment="1">
      <alignment horizontal="left" vertical="center"/>
    </xf>
    <xf numFmtId="178" fontId="0" fillId="0" borderId="0" xfId="0" applyNumberFormat="1" applyFill="1" applyAlignment="1">
      <alignment horizontal="center" vertical="center"/>
    </xf>
    <xf numFmtId="10" fontId="0" fillId="0" borderId="0" xfId="3" applyNumberFormat="1" applyFill="1" applyAlignment="1">
      <alignment horizontal="center" vertical="center"/>
    </xf>
    <xf numFmtId="9" fontId="0" fillId="0" borderId="0" xfId="3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workbookViewId="0">
      <selection activeCell="N19" sqref="N19"/>
    </sheetView>
  </sheetViews>
  <sheetFormatPr defaultColWidth="8.83333333333333" defaultRowHeight="13.5"/>
  <cols>
    <col min="1" max="1" width="7" style="1" customWidth="1"/>
    <col min="2" max="2" width="10.375" style="1" customWidth="1"/>
    <col min="3" max="4" width="8.83333333333333" style="1"/>
    <col min="5" max="5" width="11.75" style="1" customWidth="1"/>
    <col min="6" max="6" width="8.83333333333333" style="1" customWidth="1"/>
    <col min="7" max="7" width="14.5833333333333" style="1" customWidth="1"/>
    <col min="8" max="8" width="16.25" style="1" customWidth="1"/>
    <col min="9" max="9" width="16.375" style="1" customWidth="1"/>
    <col min="10" max="10" width="14.125" style="1" customWidth="1"/>
    <col min="11" max="11" width="19.125" style="1" customWidth="1"/>
    <col min="12" max="12" width="14.5" style="1" customWidth="1"/>
    <col min="13" max="13" width="11" style="1" customWidth="1"/>
    <col min="14" max="14" width="8.5" style="1" customWidth="1"/>
    <col min="15" max="15" width="28.5" style="1" customWidth="1"/>
    <col min="16" max="16384" width="8.83333333333333" style="1"/>
  </cols>
  <sheetData>
    <row r="1" s="1" customFormat="1" ht="20.25" spans="1:10">
      <c r="A1" s="5" t="s">
        <v>0</v>
      </c>
      <c r="B1" s="5"/>
      <c r="J1" s="18"/>
    </row>
    <row r="2" s="1" customFormat="1" ht="25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spans="1:15">
      <c r="A3" s="7" t="s">
        <v>2</v>
      </c>
      <c r="B3" s="7"/>
      <c r="C3" s="7"/>
      <c r="D3" s="7"/>
      <c r="E3" s="7"/>
      <c r="F3" s="7"/>
      <c r="G3" s="7"/>
      <c r="H3" s="7"/>
      <c r="I3" s="7" t="s">
        <v>3</v>
      </c>
      <c r="J3" s="19" t="s">
        <v>4</v>
      </c>
      <c r="K3" s="19"/>
      <c r="L3" s="20"/>
      <c r="M3" s="20"/>
      <c r="N3" s="20"/>
      <c r="O3" s="20"/>
    </row>
    <row r="4" s="2" customFormat="1" spans="1:15">
      <c r="A4" s="8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21" t="s">
        <v>13</v>
      </c>
      <c r="J4" s="22" t="s">
        <v>14</v>
      </c>
      <c r="K4" s="9" t="s">
        <v>15</v>
      </c>
      <c r="L4" s="21" t="s">
        <v>16</v>
      </c>
      <c r="M4" s="21" t="s">
        <v>17</v>
      </c>
      <c r="N4" s="9" t="s">
        <v>18</v>
      </c>
      <c r="O4" s="8" t="s">
        <v>19</v>
      </c>
    </row>
    <row r="5" s="2" customFormat="1" ht="33" customHeight="1" spans="1:15">
      <c r="A5" s="8"/>
      <c r="B5" s="9"/>
      <c r="C5" s="9"/>
      <c r="D5" s="9"/>
      <c r="E5" s="9"/>
      <c r="F5" s="9"/>
      <c r="G5" s="9"/>
      <c r="H5" s="9"/>
      <c r="I5" s="23"/>
      <c r="J5" s="22"/>
      <c r="K5" s="9"/>
      <c r="L5" s="23"/>
      <c r="M5" s="23"/>
      <c r="N5" s="9"/>
      <c r="O5" s="8"/>
    </row>
    <row r="6" s="2" customFormat="1" ht="25" customHeight="1" spans="1:15">
      <c r="A6" s="10">
        <v>1</v>
      </c>
      <c r="B6" s="10" t="s">
        <v>20</v>
      </c>
      <c r="C6" s="10" t="s">
        <v>21</v>
      </c>
      <c r="D6" s="10" t="s">
        <v>22</v>
      </c>
      <c r="E6" s="10" t="s">
        <v>23</v>
      </c>
      <c r="F6" s="11">
        <v>3.3</v>
      </c>
      <c r="G6" s="12">
        <v>135.32</v>
      </c>
      <c r="H6" s="11">
        <f>G6-I6</f>
        <v>35</v>
      </c>
      <c r="I6" s="12">
        <v>100.32</v>
      </c>
      <c r="J6" s="11">
        <f>L6/G6</f>
        <v>10833.5645816115</v>
      </c>
      <c r="K6" s="11">
        <f>L6/I6</f>
        <v>14613.2172964879</v>
      </c>
      <c r="L6" s="24">
        <v>1465997.95918367</v>
      </c>
      <c r="M6" s="25"/>
      <c r="N6" s="25" t="s">
        <v>24</v>
      </c>
      <c r="O6" s="25"/>
    </row>
    <row r="7" s="3" customFormat="1" ht="40.5" spans="1:15">
      <c r="A7" s="10" t="s">
        <v>25</v>
      </c>
      <c r="B7" s="10" t="s">
        <v>26</v>
      </c>
      <c r="C7" s="10" t="s">
        <v>26</v>
      </c>
      <c r="D7" s="10" t="s">
        <v>26</v>
      </c>
      <c r="E7" s="10" t="s">
        <v>26</v>
      </c>
      <c r="F7" s="10" t="s">
        <v>26</v>
      </c>
      <c r="G7" s="11">
        <f t="shared" ref="G7:I7" si="0">SUM(G6:G6)</f>
        <v>135.32</v>
      </c>
      <c r="H7" s="11">
        <f t="shared" si="0"/>
        <v>35</v>
      </c>
      <c r="I7" s="11">
        <f t="shared" si="0"/>
        <v>100.32</v>
      </c>
      <c r="J7" s="11">
        <f>L7/G7</f>
        <v>10833.5645816115</v>
      </c>
      <c r="K7" s="11">
        <f>L7/I7</f>
        <v>14613.2172964879</v>
      </c>
      <c r="L7" s="26">
        <f>SUM(L6:L6)</f>
        <v>1465997.95918367</v>
      </c>
      <c r="M7" s="27"/>
      <c r="N7" s="25" t="s">
        <v>26</v>
      </c>
      <c r="O7" s="28"/>
    </row>
    <row r="8" s="3" customFormat="1" ht="28.5" customHeight="1" spans="1:15">
      <c r="A8" s="13" t="s">
        <v>27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9"/>
    </row>
    <row r="9" s="1" customFormat="1" ht="45" customHeight="1" spans="1:15">
      <c r="A9" s="15" t="s">
        <v>28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="4" customFormat="1" spans="1:15">
      <c r="A10" s="17" t="s">
        <v>29</v>
      </c>
      <c r="B10" s="17"/>
      <c r="C10" s="17"/>
      <c r="D10" s="17"/>
      <c r="E10" s="17"/>
      <c r="F10" s="17"/>
      <c r="G10" s="17"/>
      <c r="H10" s="17"/>
      <c r="I10" s="17"/>
      <c r="J10" s="30"/>
      <c r="K10" s="17"/>
      <c r="L10" s="17"/>
      <c r="M10" s="17"/>
      <c r="N10" s="17"/>
      <c r="O10" s="17"/>
    </row>
    <row r="11" s="4" customFormat="1" spans="1:15">
      <c r="A11" s="17" t="s">
        <v>30</v>
      </c>
      <c r="B11" s="17"/>
      <c r="C11" s="17"/>
      <c r="D11" s="17"/>
      <c r="E11" s="17"/>
      <c r="F11" s="17"/>
      <c r="G11" s="17"/>
      <c r="H11" s="17"/>
      <c r="I11" s="17"/>
      <c r="K11" s="17"/>
      <c r="L11" s="17"/>
      <c r="M11" s="17"/>
      <c r="N11" s="17"/>
      <c r="O11" s="17"/>
    </row>
    <row r="12" s="4" customFormat="1" spans="1:14">
      <c r="A12" s="17" t="s">
        <v>31</v>
      </c>
      <c r="B12" s="17"/>
      <c r="C12" s="17"/>
      <c r="D12" s="17"/>
      <c r="E12" s="17"/>
      <c r="J12" s="31"/>
      <c r="L12" s="32"/>
      <c r="M12" s="32"/>
      <c r="N12" s="33"/>
    </row>
    <row r="15" s="1" customFormat="1" spans="11:11">
      <c r="K15" s="34"/>
    </row>
    <row r="19" s="1" customFormat="1" spans="11:11">
      <c r="K19" s="35"/>
    </row>
    <row r="23" s="1" customFormat="1" spans="11:11">
      <c r="K23" s="36"/>
    </row>
  </sheetData>
  <protectedRanges>
    <protectedRange sqref="J6" name="区域1_6_1_1"/>
    <protectedRange sqref="I6" name="区域1_6_1_1_1"/>
  </protectedRanges>
  <mergeCells count="26">
    <mergeCell ref="A1:B1"/>
    <mergeCell ref="A2:O2"/>
    <mergeCell ref="A3:F3"/>
    <mergeCell ref="J3:K3"/>
    <mergeCell ref="A8:O8"/>
    <mergeCell ref="A9:O9"/>
    <mergeCell ref="A10:E10"/>
    <mergeCell ref="K10:L10"/>
    <mergeCell ref="A11:E11"/>
    <mergeCell ref="K11:L11"/>
    <mergeCell ref="A12:E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2125" right="0.2125" top="0.2125" bottom="0.2125" header="0.5" footer="0.5"/>
  <pageSetup paperSize="9" scale="7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6_1_1" rangeCreator="" othersAccessPermission="edit"/>
    <arrUserId title="区域1_6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</dc:creator>
  <cp:lastModifiedBy>Poly</cp:lastModifiedBy>
  <dcterms:created xsi:type="dcterms:W3CDTF">2025-07-16T03:41:28Z</dcterms:created>
  <dcterms:modified xsi:type="dcterms:W3CDTF">2025-07-16T03:44:54Z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1415E3547AC14B98A1092D5CD7739A29_11</vt:lpwstr>
  </property>
  <property fmtid="{D5CDD505-2E9C-101B-9397-08002B2CF9AE}" pid="3" name="KSOProductBuildVer">
    <vt:lpwstr>2052-12.1.0.21541</vt:lpwstr>
  </property>
</Properties>
</file>