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465"/>
  </bookViews>
  <sheets>
    <sheet name="附表" sheetId="4" r:id="rId1"/>
  </sheets>
  <definedNames>
    <definedName name="_xlnm.Print_Titles" localSheetId="0">附表!$1:$3</definedName>
  </definedNames>
  <calcPr calcId="144525"/>
</workbook>
</file>

<file path=xl/sharedStrings.xml><?xml version="1.0" encoding="utf-8"?>
<sst xmlns="http://schemas.openxmlformats.org/spreadsheetml/2006/main" count="47" uniqueCount="47">
  <si>
    <t>附件：</t>
  </si>
  <si>
    <r>
      <t>清远市2025年度家装厨卫“焕新”（旧房装修、厨卫等局部改造所需产品板块）活动补贴明细表（第</t>
    </r>
    <r>
      <rPr>
        <sz val="16"/>
        <color rgb="FF000000"/>
        <rFont val="方正小标宋_GBK"/>
        <charset val="134"/>
      </rPr>
      <t>四</t>
    </r>
    <r>
      <rPr>
        <sz val="16"/>
        <color indexed="8"/>
        <rFont val="方正小标宋_GBK"/>
        <charset val="134"/>
      </rPr>
      <t>批）</t>
    </r>
  </si>
  <si>
    <t>序号</t>
  </si>
  <si>
    <t>销售企业（网点）名称</t>
  </si>
  <si>
    <t>订单数</t>
  </si>
  <si>
    <t>财政补贴金额（元）</t>
  </si>
  <si>
    <t>佛冈港兰床垫有限公司</t>
  </si>
  <si>
    <t>佛冈嘉荣装饰工程有限公司</t>
  </si>
  <si>
    <t>佛冈美誉装饰有限公司</t>
  </si>
  <si>
    <t>佛冈铭辉环保设备工程有限公司</t>
  </si>
  <si>
    <t>佛冈森然装饰工程有限公司</t>
  </si>
  <si>
    <t>佛冈诗亿装饰有限公司</t>
  </si>
  <si>
    <t>佛冈县和鑫装饰工程有限公司</t>
  </si>
  <si>
    <t>佛冈县嘉声装饰设计工程有限公司</t>
  </si>
  <si>
    <t>佛冈县京豪装饰有限责任公司</t>
  </si>
  <si>
    <t>佛冈县燊丰建材有限公司</t>
  </si>
  <si>
    <t>佛冈县威尔斯装饰材料有限公司</t>
  </si>
  <si>
    <t>佛冈县翔龙陶瓷有限公司</t>
  </si>
  <si>
    <t>佛冈县云拓电子科技有限公司</t>
  </si>
  <si>
    <t>佛冈御腾装饰设计工程有限公司</t>
  </si>
  <si>
    <t>佛冈远建装饰工程有限公司</t>
  </si>
  <si>
    <t>广东弘越顺建筑装饰工程有限公司清远分公司</t>
  </si>
  <si>
    <t>广东聚缘阁建筑装饰工程有限公司</t>
  </si>
  <si>
    <t>广东丘派家具制造有限公司</t>
  </si>
  <si>
    <t>广东省悦居轩家居有限公司</t>
  </si>
  <si>
    <t>广东万用通装饰建材有限公司</t>
  </si>
  <si>
    <t>广东伊元素建材科技有限公司</t>
  </si>
  <si>
    <t>红苹果家具（佛冈）有限公司</t>
  </si>
  <si>
    <t>连山雅艺美装饰装修工程有限公司</t>
  </si>
  <si>
    <t>连山壮族瑶族自治县雄图家具销售有限公司</t>
  </si>
  <si>
    <t>连州科釩家具装饰有限公司</t>
  </si>
  <si>
    <t>连州启润装饰材料有限公司</t>
  </si>
  <si>
    <t>连州市禾诚建材有限公司</t>
  </si>
  <si>
    <t>连州市鸿程陶瓷销售有限公司</t>
  </si>
  <si>
    <t>连州市华辉木业有限公司</t>
  </si>
  <si>
    <t>连州市苹果空间家居有限公司</t>
  </si>
  <si>
    <t>连州市时兴木业有限公司</t>
  </si>
  <si>
    <t>连州市王氏木业有限公司</t>
  </si>
  <si>
    <t>连州市永兴木业有限公司</t>
  </si>
  <si>
    <t>连州市优胜机电设备有限公司</t>
  </si>
  <si>
    <t>连州市友谊贸易有限公司</t>
  </si>
  <si>
    <t>连州市友谊新天地商贸有限公司</t>
  </si>
  <si>
    <t>清远市华彩家居有限公司</t>
  </si>
  <si>
    <t>清远市艳珍家居有限公司</t>
  </si>
  <si>
    <t>清远市筑空间家居科技有限公司</t>
  </si>
  <si>
    <t>英德市优木居品定制家居科技有限公司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</si>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</sst>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6"/>
      <color indexed="8"/>
      <name val="方正小标宋_GBK"/>
      <charset val="134"/>
    </font>
    <font>
      <b/>
      <sz val="12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6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6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5" fillId="14" borderId="4" applyNumberFormat="false" applyAlignment="false" applyProtection="false">
      <alignment vertical="center"/>
    </xf>
    <xf numFmtId="0" fontId="16" fillId="15" borderId="5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0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1" fillId="24" borderId="9" applyNumberFormat="false" applyFon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4" fillId="14" borderId="2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true">
      <alignment vertical="center"/>
    </xf>
    <xf numFmtId="0" fontId="3" fillId="0" borderId="0" xfId="1" applyFont="true" applyAlignment="true">
      <alignment horizontal="center" vertical="center" wrapText="true"/>
    </xf>
    <xf numFmtId="0" fontId="4" fillId="0" borderId="1" xfId="1" applyFont="true" applyBorder="true" applyAlignment="true">
      <alignment horizontal="center" vertical="center"/>
    </xf>
    <xf numFmtId="0" fontId="1" fillId="0" borderId="1" xfId="1" applyBorder="true" applyAlignment="true">
      <alignment horizontal="center" vertical="center"/>
    </xf>
    <xf numFmtId="0" fontId="5" fillId="0" borderId="1" xfId="1" applyFont="true" applyBorder="true" applyAlignment="true">
      <alignment horizontal="center" vertical="center"/>
    </xf>
    <xf numFmtId="0" fontId="1" fillId="0" borderId="1" xfId="1" applyBorder="true">
      <alignment vertical="center"/>
    </xf>
    <xf numFmtId="0" fontId="6" fillId="0" borderId="0" xfId="1" applyFont="true">
      <alignment vertical="center"/>
    </xf>
    <xf numFmtId="176" fontId="5" fillId="0" borderId="0" xfId="1" applyNumberFormat="true" applyFont="true">
      <alignment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view="pageBreakPreview" zoomScaleNormal="100" zoomScaleSheetLayoutView="100" workbookViewId="0">
      <selection activeCell="E6" sqref="E6"/>
    </sheetView>
  </sheetViews>
  <sheetFormatPr defaultColWidth="9.125" defaultRowHeight="13.5"/>
  <cols>
    <col min="1" max="1" width="9.125" style="1"/>
    <col min="2" max="2" width="40.75" style="1" customWidth="true"/>
    <col min="3" max="3" width="12.75" style="1" customWidth="true"/>
    <col min="4" max="4" width="23.75" style="1" customWidth="true"/>
    <col min="5" max="5" width="30.75" style="1" customWidth="true"/>
    <col min="6" max="6" width="10.25" style="1" customWidth="true"/>
    <col min="7" max="7" width="9.125" style="1"/>
    <col min="8" max="8" width="9.25" style="1" customWidth="true"/>
    <col min="9" max="16384" width="9.125" style="1"/>
  </cols>
  <sheetData>
    <row r="1" ht="18.75" customHeight="true" spans="1:1">
      <c r="A1" s="2" t="s">
        <v>0</v>
      </c>
    </row>
    <row r="2" ht="60" customHeight="true" spans="1:16">
      <c r="A2" s="3" t="s">
        <v>1</v>
      </c>
      <c r="B2" s="3"/>
      <c r="C2" s="3"/>
      <c r="D2" s="3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20.1" customHeight="true" spans="1:4">
      <c r="A3" s="4" t="s">
        <v>2</v>
      </c>
      <c r="B3" s="4" t="s">
        <v>3</v>
      </c>
      <c r="C3" s="4" t="s">
        <v>4</v>
      </c>
      <c r="D3" s="4" t="s">
        <v>5</v>
      </c>
    </row>
    <row r="4" ht="22.5" customHeight="true" spans="1:8">
      <c r="A4" s="5">
        <v>1</v>
      </c>
      <c r="B4" s="6" t="s">
        <v>6</v>
      </c>
      <c r="C4" s="5">
        <v>6</v>
      </c>
      <c r="D4" s="6">
        <v>2952</v>
      </c>
      <c r="E4" s="9"/>
      <c r="F4" s="9"/>
      <c r="H4" s="9"/>
    </row>
    <row r="5" ht="22.5" customHeight="true" spans="1:8">
      <c r="A5" s="5">
        <v>2</v>
      </c>
      <c r="B5" s="6" t="s">
        <v>7</v>
      </c>
      <c r="C5" s="5">
        <v>13</v>
      </c>
      <c r="D5" s="6">
        <v>26680.8</v>
      </c>
      <c r="E5" s="9"/>
      <c r="F5" s="9"/>
      <c r="H5" s="9"/>
    </row>
    <row r="6" ht="22.5" customHeight="true" spans="1:8">
      <c r="A6" s="5">
        <v>3</v>
      </c>
      <c r="B6" s="6" t="s">
        <v>8</v>
      </c>
      <c r="C6" s="5">
        <v>17</v>
      </c>
      <c r="D6" s="6">
        <v>53385.9</v>
      </c>
      <c r="E6" s="9"/>
      <c r="F6" s="9"/>
      <c r="H6" s="9"/>
    </row>
    <row r="7" ht="22.5" customHeight="true" spans="1:8">
      <c r="A7" s="5">
        <v>4</v>
      </c>
      <c r="B7" s="6" t="s">
        <v>9</v>
      </c>
      <c r="C7" s="5">
        <v>4</v>
      </c>
      <c r="D7" s="6">
        <v>27000.6</v>
      </c>
      <c r="E7" s="9"/>
      <c r="F7" s="9"/>
      <c r="H7" s="9"/>
    </row>
    <row r="8" ht="22.5" customHeight="true" spans="1:8">
      <c r="A8" s="5">
        <v>5</v>
      </c>
      <c r="B8" s="6" t="s">
        <v>10</v>
      </c>
      <c r="C8" s="5">
        <v>3</v>
      </c>
      <c r="D8" s="6">
        <v>9547.95</v>
      </c>
      <c r="E8" s="9"/>
      <c r="F8" s="9"/>
      <c r="H8" s="9"/>
    </row>
    <row r="9" ht="22.5" customHeight="true" spans="1:8">
      <c r="A9" s="5">
        <v>6</v>
      </c>
      <c r="B9" s="6" t="s">
        <v>11</v>
      </c>
      <c r="C9" s="5">
        <v>8</v>
      </c>
      <c r="D9" s="6">
        <v>37135.5</v>
      </c>
      <c r="E9" s="9"/>
      <c r="F9" s="9"/>
      <c r="H9" s="9"/>
    </row>
    <row r="10" ht="22.5" customHeight="true" spans="1:8">
      <c r="A10" s="5">
        <v>7</v>
      </c>
      <c r="B10" s="6" t="s">
        <v>12</v>
      </c>
      <c r="C10" s="5">
        <v>7</v>
      </c>
      <c r="D10" s="6">
        <v>29722.95</v>
      </c>
      <c r="E10" s="9"/>
      <c r="F10" s="9"/>
      <c r="H10" s="9"/>
    </row>
    <row r="11" ht="22.5" customHeight="true" spans="1:8">
      <c r="A11" s="5">
        <v>8</v>
      </c>
      <c r="B11" s="6" t="s">
        <v>13</v>
      </c>
      <c r="C11" s="5">
        <v>1</v>
      </c>
      <c r="D11" s="6">
        <v>7500</v>
      </c>
      <c r="E11" s="9"/>
      <c r="F11" s="9"/>
      <c r="H11" s="9"/>
    </row>
    <row r="12" ht="22.5" customHeight="true" spans="1:8">
      <c r="A12" s="5">
        <v>9</v>
      </c>
      <c r="B12" s="6" t="s">
        <v>14</v>
      </c>
      <c r="C12" s="5">
        <v>10</v>
      </c>
      <c r="D12" s="6">
        <v>59424.3</v>
      </c>
      <c r="E12" s="9"/>
      <c r="F12" s="9"/>
      <c r="H12" s="9"/>
    </row>
    <row r="13" ht="22.5" customHeight="true" spans="1:8">
      <c r="A13" s="5">
        <v>10</v>
      </c>
      <c r="B13" s="6" t="s">
        <v>15</v>
      </c>
      <c r="C13" s="5">
        <v>3</v>
      </c>
      <c r="D13" s="6">
        <v>17493.45</v>
      </c>
      <c r="E13" s="9"/>
      <c r="F13" s="9"/>
      <c r="H13" s="9"/>
    </row>
    <row r="14" ht="22.5" customHeight="true" spans="1:8">
      <c r="A14" s="5">
        <v>11</v>
      </c>
      <c r="B14" s="6" t="s">
        <v>16</v>
      </c>
      <c r="C14" s="5">
        <v>20</v>
      </c>
      <c r="D14" s="6">
        <v>100978.8</v>
      </c>
      <c r="E14" s="9"/>
      <c r="F14" s="9"/>
      <c r="H14" s="9"/>
    </row>
    <row r="15" ht="22.5" customHeight="true" spans="1:8">
      <c r="A15" s="5">
        <v>12</v>
      </c>
      <c r="B15" s="6" t="s">
        <v>17</v>
      </c>
      <c r="C15" s="5">
        <v>2</v>
      </c>
      <c r="D15" s="6">
        <v>10326.3</v>
      </c>
      <c r="E15" s="9"/>
      <c r="F15" s="9"/>
      <c r="H15" s="9"/>
    </row>
    <row r="16" ht="22.5" customHeight="true" spans="1:8">
      <c r="A16" s="5">
        <v>13</v>
      </c>
      <c r="B16" s="6" t="s">
        <v>18</v>
      </c>
      <c r="C16" s="5">
        <v>2</v>
      </c>
      <c r="D16" s="6">
        <v>12507</v>
      </c>
      <c r="E16" s="9"/>
      <c r="F16" s="9"/>
      <c r="H16" s="9"/>
    </row>
    <row r="17" ht="22.5" customHeight="true" spans="1:8">
      <c r="A17" s="5">
        <v>14</v>
      </c>
      <c r="B17" s="6" t="s">
        <v>19</v>
      </c>
      <c r="C17" s="5">
        <v>1</v>
      </c>
      <c r="D17" s="6">
        <v>3002.4</v>
      </c>
      <c r="E17" s="9"/>
      <c r="F17" s="9"/>
      <c r="H17" s="9"/>
    </row>
    <row r="18" ht="22.5" customHeight="true" spans="1:8">
      <c r="A18" s="5">
        <v>15</v>
      </c>
      <c r="B18" s="6" t="s">
        <v>20</v>
      </c>
      <c r="C18" s="5">
        <v>1</v>
      </c>
      <c r="D18" s="6">
        <v>1762.5</v>
      </c>
      <c r="E18" s="9"/>
      <c r="F18" s="9"/>
      <c r="H18" s="9"/>
    </row>
    <row r="19" ht="22.5" customHeight="true" spans="1:8">
      <c r="A19" s="5">
        <v>16</v>
      </c>
      <c r="B19" s="6" t="s">
        <v>21</v>
      </c>
      <c r="C19" s="5">
        <v>1</v>
      </c>
      <c r="D19" s="6">
        <v>4446</v>
      </c>
      <c r="E19" s="9"/>
      <c r="F19" s="9"/>
      <c r="H19" s="9"/>
    </row>
    <row r="20" ht="22.5" customHeight="true" spans="1:8">
      <c r="A20" s="5">
        <v>17</v>
      </c>
      <c r="B20" s="6" t="s">
        <v>22</v>
      </c>
      <c r="C20" s="5">
        <v>10</v>
      </c>
      <c r="D20" s="6">
        <v>68432.5</v>
      </c>
      <c r="E20" s="9"/>
      <c r="F20" s="9"/>
      <c r="H20" s="9"/>
    </row>
    <row r="21" ht="22.5" customHeight="true" spans="1:8">
      <c r="A21" s="5">
        <v>18</v>
      </c>
      <c r="B21" s="6" t="s">
        <v>23</v>
      </c>
      <c r="C21" s="5">
        <v>6</v>
      </c>
      <c r="D21" s="6">
        <v>40144.8</v>
      </c>
      <c r="E21" s="9"/>
      <c r="F21" s="9"/>
      <c r="H21" s="9"/>
    </row>
    <row r="22" ht="22.5" customHeight="true" spans="1:8">
      <c r="A22" s="5">
        <v>19</v>
      </c>
      <c r="B22" s="6" t="s">
        <v>24</v>
      </c>
      <c r="C22" s="5">
        <v>3</v>
      </c>
      <c r="D22" s="6">
        <v>7947.45</v>
      </c>
      <c r="E22" s="9"/>
      <c r="F22" s="9"/>
      <c r="H22" s="9"/>
    </row>
    <row r="23" ht="22.5" customHeight="true" spans="1:8">
      <c r="A23" s="5">
        <v>20</v>
      </c>
      <c r="B23" s="6" t="s">
        <v>25</v>
      </c>
      <c r="C23" s="5">
        <v>5</v>
      </c>
      <c r="D23" s="6">
        <v>22465.5</v>
      </c>
      <c r="E23" s="9"/>
      <c r="F23" s="9"/>
      <c r="H23" s="9"/>
    </row>
    <row r="24" ht="22.5" customHeight="true" spans="1:8">
      <c r="A24" s="5">
        <v>21</v>
      </c>
      <c r="B24" s="6" t="s">
        <v>26</v>
      </c>
      <c r="C24" s="5">
        <v>27</v>
      </c>
      <c r="D24" s="6">
        <v>102194.89</v>
      </c>
      <c r="E24" s="9"/>
      <c r="F24" s="9"/>
      <c r="H24" s="9"/>
    </row>
    <row r="25" ht="22.5" customHeight="true" spans="1:8">
      <c r="A25" s="5">
        <v>22</v>
      </c>
      <c r="B25" s="6" t="s">
        <v>27</v>
      </c>
      <c r="C25" s="5">
        <f>31+17</f>
        <v>48</v>
      </c>
      <c r="D25" s="6">
        <f>50359.65+47392.05</f>
        <v>97751.7</v>
      </c>
      <c r="E25" s="9"/>
      <c r="F25" s="9"/>
      <c r="H25" s="9"/>
    </row>
    <row r="26" ht="22.5" customHeight="true" spans="1:8">
      <c r="A26" s="5">
        <v>23</v>
      </c>
      <c r="B26" s="6" t="s">
        <v>28</v>
      </c>
      <c r="C26" s="5">
        <v>4</v>
      </c>
      <c r="D26" s="6">
        <v>13733.1</v>
      </c>
      <c r="E26" s="9"/>
      <c r="F26" s="9"/>
      <c r="H26" s="9"/>
    </row>
    <row r="27" ht="22.5" customHeight="true" spans="1:8">
      <c r="A27" s="5">
        <v>24</v>
      </c>
      <c r="B27" s="6" t="s">
        <v>29</v>
      </c>
      <c r="C27" s="5">
        <v>12</v>
      </c>
      <c r="D27" s="6">
        <v>28383.15</v>
      </c>
      <c r="E27" s="9"/>
      <c r="F27" s="9"/>
      <c r="H27" s="9"/>
    </row>
    <row r="28" ht="22.5" customHeight="true" spans="1:8">
      <c r="A28" s="5">
        <v>25</v>
      </c>
      <c r="B28" s="6" t="s">
        <v>30</v>
      </c>
      <c r="C28" s="5">
        <f>4+7</f>
        <v>11</v>
      </c>
      <c r="D28" s="6">
        <f>18757.5+34455.6</f>
        <v>53213.1</v>
      </c>
      <c r="E28" s="9"/>
      <c r="F28" s="9"/>
      <c r="H28" s="9"/>
    </row>
    <row r="29" ht="22.5" customHeight="true" spans="1:8">
      <c r="A29" s="5">
        <v>26</v>
      </c>
      <c r="B29" s="6" t="s">
        <v>31</v>
      </c>
      <c r="C29" s="5">
        <v>11</v>
      </c>
      <c r="D29" s="6">
        <v>26369.7</v>
      </c>
      <c r="E29" s="9"/>
      <c r="F29" s="9"/>
      <c r="H29" s="9"/>
    </row>
    <row r="30" ht="22.5" customHeight="true" spans="1:8">
      <c r="A30" s="5">
        <v>27</v>
      </c>
      <c r="B30" s="6" t="s">
        <v>32</v>
      </c>
      <c r="C30" s="5">
        <v>8</v>
      </c>
      <c r="D30" s="6">
        <v>29128.2</v>
      </c>
      <c r="E30" s="9"/>
      <c r="F30" s="9"/>
      <c r="H30" s="9"/>
    </row>
    <row r="31" ht="22.5" customHeight="true" spans="1:8">
      <c r="A31" s="5">
        <v>28</v>
      </c>
      <c r="B31" s="6" t="s">
        <v>33</v>
      </c>
      <c r="C31" s="5">
        <v>1</v>
      </c>
      <c r="D31" s="6">
        <v>3000</v>
      </c>
      <c r="E31" s="9"/>
      <c r="F31" s="9"/>
      <c r="H31" s="9"/>
    </row>
    <row r="32" ht="22.5" customHeight="true" spans="1:8">
      <c r="A32" s="5">
        <v>29</v>
      </c>
      <c r="B32" s="6" t="s">
        <v>34</v>
      </c>
      <c r="C32" s="5">
        <v>3</v>
      </c>
      <c r="D32" s="6">
        <v>1450.2</v>
      </c>
      <c r="E32" s="9"/>
      <c r="F32" s="9"/>
      <c r="H32" s="9"/>
    </row>
    <row r="33" ht="22.5" customHeight="true" spans="1:8">
      <c r="A33" s="5">
        <v>30</v>
      </c>
      <c r="B33" s="6" t="s">
        <v>35</v>
      </c>
      <c r="C33" s="5">
        <v>37</v>
      </c>
      <c r="D33" s="6">
        <v>181140.5</v>
      </c>
      <c r="E33" s="9"/>
      <c r="F33" s="9"/>
      <c r="H33" s="9"/>
    </row>
    <row r="34" ht="22.5" customHeight="true" spans="1:8">
      <c r="A34" s="5">
        <v>31</v>
      </c>
      <c r="B34" s="6" t="s">
        <v>36</v>
      </c>
      <c r="C34" s="5">
        <v>1</v>
      </c>
      <c r="D34" s="6">
        <v>2640</v>
      </c>
      <c r="E34" s="9"/>
      <c r="F34" s="9"/>
      <c r="H34" s="9"/>
    </row>
    <row r="35" ht="22.5" customHeight="true" spans="1:8">
      <c r="A35" s="5">
        <v>32</v>
      </c>
      <c r="B35" s="6" t="s">
        <v>37</v>
      </c>
      <c r="C35" s="5">
        <v>3</v>
      </c>
      <c r="D35" s="6">
        <v>4500</v>
      </c>
      <c r="E35" s="9"/>
      <c r="F35" s="9"/>
      <c r="H35" s="9"/>
    </row>
    <row r="36" ht="22.5" customHeight="true" spans="1:8">
      <c r="A36" s="5">
        <v>33</v>
      </c>
      <c r="B36" s="6" t="s">
        <v>38</v>
      </c>
      <c r="C36" s="5">
        <v>3</v>
      </c>
      <c r="D36" s="6">
        <v>10783.5</v>
      </c>
      <c r="E36" s="9"/>
      <c r="F36" s="9"/>
      <c r="H36" s="9"/>
    </row>
    <row r="37" ht="22.5" customHeight="true" spans="1:8">
      <c r="A37" s="5">
        <v>34</v>
      </c>
      <c r="B37" s="6" t="s">
        <v>39</v>
      </c>
      <c r="C37" s="5">
        <v>37</v>
      </c>
      <c r="D37" s="6">
        <v>91694.3</v>
      </c>
      <c r="E37" s="9"/>
      <c r="F37" s="9"/>
      <c r="H37" s="9"/>
    </row>
    <row r="38" ht="22.5" customHeight="true" spans="1:8">
      <c r="A38" s="5">
        <v>35</v>
      </c>
      <c r="B38" s="6" t="s">
        <v>40</v>
      </c>
      <c r="C38" s="5">
        <v>16</v>
      </c>
      <c r="D38" s="6">
        <v>35150.4</v>
      </c>
      <c r="E38" s="9"/>
      <c r="F38" s="9"/>
      <c r="H38" s="9"/>
    </row>
    <row r="39" ht="22.5" customHeight="true" spans="1:8">
      <c r="A39" s="5">
        <v>36</v>
      </c>
      <c r="B39" s="6" t="s">
        <v>41</v>
      </c>
      <c r="C39" s="5">
        <v>19</v>
      </c>
      <c r="D39" s="6">
        <v>25505.55</v>
      </c>
      <c r="E39" s="9"/>
      <c r="F39" s="9"/>
      <c r="H39" s="9"/>
    </row>
    <row r="40" ht="22.5" customHeight="true" spans="1:8">
      <c r="A40" s="5">
        <v>37</v>
      </c>
      <c r="B40" s="6" t="s">
        <v>42</v>
      </c>
      <c r="C40" s="5">
        <v>22</v>
      </c>
      <c r="D40" s="6">
        <v>83109.67</v>
      </c>
      <c r="E40" s="9"/>
      <c r="F40" s="9"/>
      <c r="H40" s="9"/>
    </row>
    <row r="41" ht="22.5" customHeight="true" spans="1:8">
      <c r="A41" s="5">
        <v>38</v>
      </c>
      <c r="B41" s="6" t="s">
        <v>43</v>
      </c>
      <c r="C41" s="5">
        <v>15</v>
      </c>
      <c r="D41" s="6">
        <v>67927.5</v>
      </c>
      <c r="E41" s="9"/>
      <c r="F41" s="9"/>
      <c r="H41" s="9"/>
    </row>
    <row r="42" ht="22.5" customHeight="true" spans="1:8">
      <c r="A42" s="5">
        <v>39</v>
      </c>
      <c r="B42" s="6" t="s">
        <v>44</v>
      </c>
      <c r="C42" s="5">
        <v>92</v>
      </c>
      <c r="D42" s="6">
        <v>98474.92</v>
      </c>
      <c r="E42" s="9"/>
      <c r="F42" s="9"/>
      <c r="H42" s="9"/>
    </row>
    <row r="43" ht="22.5" customHeight="true" spans="1:8">
      <c r="A43" s="5">
        <v>40</v>
      </c>
      <c r="B43" s="6" t="s">
        <v>45</v>
      </c>
      <c r="C43" s="5">
        <v>1</v>
      </c>
      <c r="D43" s="6">
        <v>5510</v>
      </c>
      <c r="E43" s="9"/>
      <c r="F43" s="9"/>
      <c r="H43" s="9"/>
    </row>
    <row r="44" spans="1:4">
      <c r="A44" s="7"/>
      <c r="B44" s="5" t="s">
        <v>46</v>
      </c>
      <c r="C44" s="5">
        <f>SUM(C4:C43)</f>
        <v>494</v>
      </c>
      <c r="D44" s="5">
        <f>SUM(D4:D43)</f>
        <v>1504517.08</v>
      </c>
    </row>
  </sheetData>
  <mergeCells count="1">
    <mergeCell ref="A2:D2"/>
  </mergeCells>
  <pageMargins left="0.748031496062992" right="0.748031496062992" top="0.984251968503937" bottom="0.984251968503937" header="0.511811023622047" footer="0.511811023622047"/>
  <pageSetup paperSize="9" scale="96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2025-07-02T14:40:00Z</dcterms:created>
  <cp:lastPrinted>2025-08-21T18:45:00Z</cp:lastPrinted>
  <dcterms:modified xsi:type="dcterms:W3CDTF">2025-09-05T09:15:25Z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